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025" tabRatio="953" firstSheet="6" activeTab="14"/>
  </bookViews>
  <sheets>
    <sheet name="Předškolačky" sheetId="1" r:id="rId1"/>
    <sheet name="Předškoláci" sheetId="2" r:id="rId2"/>
    <sheet name="Nejmladší žačky I." sheetId="3" r:id="rId3"/>
    <sheet name="Nejmladší žáci I." sheetId="4" r:id="rId4"/>
    <sheet name="Nejmladší žačky II." sheetId="5" r:id="rId5"/>
    <sheet name="Nejmladší žáci II." sheetId="6" r:id="rId6"/>
    <sheet name="Mladší žačky" sheetId="7" r:id="rId7"/>
    <sheet name="Mladší žáci" sheetId="8" r:id="rId8"/>
    <sheet name="Starší žačky" sheetId="9" r:id="rId9"/>
    <sheet name="Starší žáci" sheetId="10" r:id="rId10"/>
    <sheet name="Dorostenky" sheetId="11" r:id="rId11"/>
    <sheet name="Dorostenci" sheetId="12" r:id="rId12"/>
    <sheet name="Ženy" sheetId="13" r:id="rId13"/>
    <sheet name="Veteránky nad 40 let" sheetId="14" r:id="rId14"/>
    <sheet name="Junioři" sheetId="15" r:id="rId15"/>
    <sheet name="Muži" sheetId="16" r:id="rId16"/>
    <sheet name="Veteráni nad 40 let" sheetId="17" r:id="rId17"/>
    <sheet name="Veteráni nad 50 let" sheetId="18" r:id="rId18"/>
    <sheet name="Veteráni nad 60 let" sheetId="19" r:id="rId19"/>
  </sheets>
  <definedNames>
    <definedName name="A">'Dorostenky'!$A:$A</definedName>
  </definedNames>
  <calcPr fullCalcOnLoad="1"/>
</workbook>
</file>

<file path=xl/sharedStrings.xml><?xml version="1.0" encoding="utf-8"?>
<sst xmlns="http://schemas.openxmlformats.org/spreadsheetml/2006/main" count="663" uniqueCount="343">
  <si>
    <t>Narozen</t>
  </si>
  <si>
    <t>Plzeň</t>
  </si>
  <si>
    <t>AK Sokolov</t>
  </si>
  <si>
    <t>Barbora Šambergerová</t>
  </si>
  <si>
    <t>Pořadí</t>
  </si>
  <si>
    <t>Číslo</t>
  </si>
  <si>
    <t>Jméno</t>
  </si>
  <si>
    <t>Oddíl</t>
  </si>
  <si>
    <t>Čas</t>
  </si>
  <si>
    <t>Ztráta</t>
  </si>
  <si>
    <t>Běh Okolo Zámečku - Velká cena společnosti G-Team</t>
  </si>
  <si>
    <t>Kralovice</t>
  </si>
  <si>
    <t>Vejprnice</t>
  </si>
  <si>
    <t>AK Škoda Plzeň</t>
  </si>
  <si>
    <t>LK Škoda Plzeň</t>
  </si>
  <si>
    <t>PSK Olymp Praha</t>
  </si>
  <si>
    <t>Tomáš Michálek</t>
  </si>
  <si>
    <t>Štěpán Němeček</t>
  </si>
  <si>
    <t xml:space="preserve">Sokol Petřín </t>
  </si>
  <si>
    <t>Mílaři Domažlice</t>
  </si>
  <si>
    <t>SC Marathon Plzeň</t>
  </si>
  <si>
    <t>Jana Naxerová</t>
  </si>
  <si>
    <t>USK CS Plzeň</t>
  </si>
  <si>
    <t>Jiří Voják</t>
  </si>
  <si>
    <r>
      <t xml:space="preserve">Kategorie: </t>
    </r>
    <r>
      <rPr>
        <sz val="10"/>
        <rFont val="Arial"/>
        <family val="2"/>
      </rPr>
      <t>Předškolačky 200 m</t>
    </r>
  </si>
  <si>
    <r>
      <t xml:space="preserve">Kategorie: </t>
    </r>
    <r>
      <rPr>
        <sz val="10"/>
        <rFont val="Arial"/>
        <family val="2"/>
      </rPr>
      <t>Předškoláci 200 m</t>
    </r>
  </si>
  <si>
    <r>
      <t xml:space="preserve">Kategorie: </t>
    </r>
    <r>
      <rPr>
        <sz val="10"/>
        <rFont val="Arial"/>
        <family val="2"/>
      </rPr>
      <t>Nejmladší žačky I. 500 m</t>
    </r>
  </si>
  <si>
    <r>
      <t xml:space="preserve">Kategorie: </t>
    </r>
    <r>
      <rPr>
        <sz val="10"/>
        <rFont val="Arial"/>
        <family val="2"/>
      </rPr>
      <t>Nejmladší žáci I. 500 m</t>
    </r>
  </si>
  <si>
    <r>
      <t xml:space="preserve">Kategorie: </t>
    </r>
    <r>
      <rPr>
        <sz val="10"/>
        <rFont val="Arial"/>
        <family val="2"/>
      </rPr>
      <t>Nejmladší žačky II. 1200 m</t>
    </r>
  </si>
  <si>
    <r>
      <t xml:space="preserve">Kategorie: </t>
    </r>
    <r>
      <rPr>
        <sz val="10"/>
        <rFont val="Arial"/>
        <family val="2"/>
      </rPr>
      <t>Nejmladší žáci II. 1200 m</t>
    </r>
  </si>
  <si>
    <r>
      <t xml:space="preserve">Kategorie: </t>
    </r>
    <r>
      <rPr>
        <sz val="10"/>
        <rFont val="Arial"/>
        <family val="2"/>
      </rPr>
      <t>Mladší žačky 1200 m</t>
    </r>
  </si>
  <si>
    <r>
      <t xml:space="preserve">Kategorie: </t>
    </r>
    <r>
      <rPr>
        <sz val="10"/>
        <rFont val="Arial"/>
        <family val="2"/>
      </rPr>
      <t>Mladší žáci 1200 m</t>
    </r>
  </si>
  <si>
    <r>
      <t xml:space="preserve">Kategorie: </t>
    </r>
    <r>
      <rPr>
        <sz val="10"/>
        <rFont val="Arial"/>
        <family val="2"/>
      </rPr>
      <t>Starší žačky 2000 m</t>
    </r>
  </si>
  <si>
    <r>
      <t xml:space="preserve">Kategorie: </t>
    </r>
    <r>
      <rPr>
        <sz val="10"/>
        <rFont val="Arial"/>
        <family val="2"/>
      </rPr>
      <t>Starší žáci 2000 m</t>
    </r>
  </si>
  <si>
    <r>
      <t xml:space="preserve">Kategorie: </t>
    </r>
    <r>
      <rPr>
        <sz val="10"/>
        <rFont val="Arial"/>
        <family val="2"/>
      </rPr>
      <t>Dorostenky 4000 m</t>
    </r>
  </si>
  <si>
    <r>
      <t xml:space="preserve">Kategorie: </t>
    </r>
    <r>
      <rPr>
        <sz val="10"/>
        <rFont val="Arial"/>
        <family val="2"/>
      </rPr>
      <t>Dorostenci 4000 m</t>
    </r>
  </si>
  <si>
    <r>
      <t xml:space="preserve">Kategorie: </t>
    </r>
    <r>
      <rPr>
        <sz val="10"/>
        <rFont val="Arial"/>
        <family val="2"/>
      </rPr>
      <t>Ženy 4000 m</t>
    </r>
  </si>
  <si>
    <r>
      <t xml:space="preserve">Kategorie: </t>
    </r>
    <r>
      <rPr>
        <sz val="10"/>
        <rFont val="Arial"/>
        <family val="2"/>
      </rPr>
      <t>Veteránky nad 40 let 4000 m</t>
    </r>
  </si>
  <si>
    <r>
      <t xml:space="preserve">Kategorie: </t>
    </r>
    <r>
      <rPr>
        <sz val="10"/>
        <rFont val="Arial"/>
        <family val="2"/>
      </rPr>
      <t>Muži 6000 m</t>
    </r>
  </si>
  <si>
    <r>
      <t xml:space="preserve">Kategorie: </t>
    </r>
    <r>
      <rPr>
        <sz val="10"/>
        <rFont val="Arial"/>
        <family val="2"/>
      </rPr>
      <t>Veteráni nad 40 let 6000 m</t>
    </r>
  </si>
  <si>
    <r>
      <t xml:space="preserve">Kategorie: </t>
    </r>
    <r>
      <rPr>
        <sz val="10"/>
        <rFont val="Arial"/>
        <family val="2"/>
      </rPr>
      <t>Veteráni nad 60 let 6000 m</t>
    </r>
  </si>
  <si>
    <r>
      <t xml:space="preserve">Kategorie: </t>
    </r>
    <r>
      <rPr>
        <sz val="10"/>
        <rFont val="Arial"/>
        <family val="2"/>
      </rPr>
      <t>Veteráni nad 50 let 6000 m</t>
    </r>
  </si>
  <si>
    <t>31. ročník - 4. dubna 2012</t>
  </si>
  <si>
    <t>Zdeněk Sopr</t>
  </si>
  <si>
    <t xml:space="preserve">JASO Plzeň </t>
  </si>
  <si>
    <t>Jaroslav Zýka</t>
  </si>
  <si>
    <t xml:space="preserve">Daniel Kraus </t>
  </si>
  <si>
    <t xml:space="preserve">Mediprofin Plzeň </t>
  </si>
  <si>
    <t>Petr Janoušek</t>
  </si>
  <si>
    <t xml:space="preserve">LK Škoda Plzeň </t>
  </si>
  <si>
    <t>Richard Janošík</t>
  </si>
  <si>
    <t>Petr Borecký</t>
  </si>
  <si>
    <t>Nýřany</t>
  </si>
  <si>
    <t>Libor Kučera</t>
  </si>
  <si>
    <t>Čahouni ČB</t>
  </si>
  <si>
    <t xml:space="preserve">Vít Pokorný </t>
  </si>
  <si>
    <t>Václav Čutka</t>
  </si>
  <si>
    <t>Jan Janoušek</t>
  </si>
  <si>
    <t>Dušan Mihalik</t>
  </si>
  <si>
    <t>BK Louny</t>
  </si>
  <si>
    <t>Michal Hrách</t>
  </si>
  <si>
    <t xml:space="preserve">Dan Tesař </t>
  </si>
  <si>
    <t>Roman Skalský</t>
  </si>
  <si>
    <t>Salomon Team</t>
  </si>
  <si>
    <t>Martin Černý</t>
  </si>
  <si>
    <t>Jan Šneberger</t>
  </si>
  <si>
    <t>Falcon Rokycany</t>
  </si>
  <si>
    <t>Pavel Řihánek</t>
  </si>
  <si>
    <t>Miroslav Kejík</t>
  </si>
  <si>
    <t>Lukáš Hegner</t>
  </si>
  <si>
    <t>Sokol Doubravka</t>
  </si>
  <si>
    <t>Jan Václavík</t>
  </si>
  <si>
    <t xml:space="preserve">KOS Plzeň </t>
  </si>
  <si>
    <t>Filip Stowasser</t>
  </si>
  <si>
    <t>Škoda Power</t>
  </si>
  <si>
    <t>Jindřich Mašek</t>
  </si>
  <si>
    <t>Pavel Krejčí</t>
  </si>
  <si>
    <t>Radčice</t>
  </si>
  <si>
    <t>Michal Dostál</t>
  </si>
  <si>
    <t>Josef Bečvář</t>
  </si>
  <si>
    <t>Michal Rotbauer</t>
  </si>
  <si>
    <t xml:space="preserve">ZČU Plzeň </t>
  </si>
  <si>
    <t xml:space="preserve">Michal Náhlík </t>
  </si>
  <si>
    <t xml:space="preserve">Jakub Aubrecht </t>
  </si>
  <si>
    <t>Martin Blass</t>
  </si>
  <si>
    <t>Tomáš Pinkas</t>
  </si>
  <si>
    <t>Plzeň-Újezd</t>
  </si>
  <si>
    <t xml:space="preserve">Jan Rendl </t>
  </si>
  <si>
    <t>Jiří Kunc</t>
  </si>
  <si>
    <t>Rokycany</t>
  </si>
  <si>
    <t xml:space="preserve">Ondřej Moudrý </t>
  </si>
  <si>
    <t xml:space="preserve">Ondřej Sopr </t>
  </si>
  <si>
    <t>Lukáš Lexa</t>
  </si>
  <si>
    <t xml:space="preserve">Martin Žufan </t>
  </si>
  <si>
    <t>Petr Kerndl</t>
  </si>
  <si>
    <t>Karel Ráž</t>
  </si>
  <si>
    <t>Martin Menza</t>
  </si>
  <si>
    <t xml:space="preserve">Václav Gross </t>
  </si>
  <si>
    <t>SDH Žebnice</t>
  </si>
  <si>
    <t>Petr Jelínek</t>
  </si>
  <si>
    <t>Boris Eminger</t>
  </si>
  <si>
    <t xml:space="preserve">Šutri  Prachatice </t>
  </si>
  <si>
    <t>Marek Mráz</t>
  </si>
  <si>
    <t>Jan Jaňour</t>
  </si>
  <si>
    <t>Karel Psohlavec</t>
  </si>
  <si>
    <t>Ervin Beshir</t>
  </si>
  <si>
    <t>SK Zdice</t>
  </si>
  <si>
    <t>Radek Martinovský</t>
  </si>
  <si>
    <t>Pavel Kozák</t>
  </si>
  <si>
    <t>ZČE Cyklistika Plzeň</t>
  </si>
  <si>
    <t>Milan Škarda</t>
  </si>
  <si>
    <t>Pavel Žákovec</t>
  </si>
  <si>
    <t>Třemošná</t>
  </si>
  <si>
    <t>Radek Komanec</t>
  </si>
  <si>
    <t xml:space="preserve">Jiří Vlasák </t>
  </si>
  <si>
    <t>Petr Vaniš</t>
  </si>
  <si>
    <t xml:space="preserve">Michal Tanzer </t>
  </si>
  <si>
    <t>Plzeň-Vinice</t>
  </si>
  <si>
    <t>Jiří Kalista</t>
  </si>
  <si>
    <t>Cyklodrak Stříbro</t>
  </si>
  <si>
    <t xml:space="preserve">Martin Ježek </t>
  </si>
  <si>
    <t>Plzeˇ-Újezd</t>
  </si>
  <si>
    <t>Jaroslav Vlasák</t>
  </si>
  <si>
    <t>AVL Stříbro</t>
  </si>
  <si>
    <t>Jaroslav Kratochvíl</t>
  </si>
  <si>
    <t>Sokol Blovice</t>
  </si>
  <si>
    <t>Vladimír Sýkora</t>
  </si>
  <si>
    <t>TJ Baník Stříbro</t>
  </si>
  <si>
    <t xml:space="preserve">Jiří Procházka </t>
  </si>
  <si>
    <t xml:space="preserve">TTK Slavia VŠ Plzeň </t>
  </si>
  <si>
    <t>Václav Šůcha</t>
  </si>
  <si>
    <t>SV Stříbro</t>
  </si>
  <si>
    <t>Václav Pytelka</t>
  </si>
  <si>
    <t>Jiří Lacina</t>
  </si>
  <si>
    <t>Konstantinovy Lázně</t>
  </si>
  <si>
    <t>Jana Lavičková</t>
  </si>
  <si>
    <t>Kaznějov</t>
  </si>
  <si>
    <t xml:space="preserve">Lucie Šimečková </t>
  </si>
  <si>
    <t xml:space="preserve">TJ Sušice </t>
  </si>
  <si>
    <t>Květa Pecková</t>
  </si>
  <si>
    <t>Sokol Plzeň-Petřín</t>
  </si>
  <si>
    <t>Martina Janoušková</t>
  </si>
  <si>
    <t>Vendula Janoušková</t>
  </si>
  <si>
    <t xml:space="preserve">Pavla Zahálková </t>
  </si>
  <si>
    <t>Elán Zruč</t>
  </si>
  <si>
    <t>Petra Šmákalová</t>
  </si>
  <si>
    <t>Kateřina Beroušková</t>
  </si>
  <si>
    <t>Zuzana Fazekašová</t>
  </si>
  <si>
    <t xml:space="preserve">Plasy </t>
  </si>
  <si>
    <t>Carmen Beshirová</t>
  </si>
  <si>
    <t>Aneta Korjenková</t>
  </si>
  <si>
    <t>Miroslava Trenčanská</t>
  </si>
  <si>
    <t>Jindra Zahálková</t>
  </si>
  <si>
    <t>KB Chlumčany</t>
  </si>
  <si>
    <t>Alena Borecká</t>
  </si>
  <si>
    <t xml:space="preserve">Nýřany </t>
  </si>
  <si>
    <t>Lukáš Svatoš</t>
  </si>
  <si>
    <t>AC Domažlice</t>
  </si>
  <si>
    <t>Martin Pivoňka</t>
  </si>
  <si>
    <t xml:space="preserve">Jan Bielik </t>
  </si>
  <si>
    <t>Tomáš Němeček</t>
  </si>
  <si>
    <t>Robin Beshir</t>
  </si>
  <si>
    <t>Jakub Václavovič</t>
  </si>
  <si>
    <t>Roman Kavina</t>
  </si>
  <si>
    <t>Denisa Müllerová</t>
  </si>
  <si>
    <t xml:space="preserve">Barbora Kreidlová </t>
  </si>
  <si>
    <t>Plzeň-Petřín</t>
  </si>
  <si>
    <t>Karolína Kanalošová</t>
  </si>
  <si>
    <t>Iveta Andreasová</t>
  </si>
  <si>
    <t>Triatlet K. Vary</t>
  </si>
  <si>
    <t>Daniel Nový</t>
  </si>
  <si>
    <t>Sokol Petřín</t>
  </si>
  <si>
    <t>Filip Rund</t>
  </si>
  <si>
    <t xml:space="preserve">AK Sokolov </t>
  </si>
  <si>
    <t>Jan Mikeska</t>
  </si>
  <si>
    <t>Lukáš Slavíček</t>
  </si>
  <si>
    <t>Škoda Plzeň</t>
  </si>
  <si>
    <t>Johana Martinovská</t>
  </si>
  <si>
    <t>Barbora Kalátová</t>
  </si>
  <si>
    <t>Žaneta Hošková</t>
  </si>
  <si>
    <t>Josefína Oračková</t>
  </si>
  <si>
    <t>Barbora Pribičinová</t>
  </si>
  <si>
    <t>Triatlet Karlovy Vary</t>
  </si>
  <si>
    <t xml:space="preserve">Lucie Hřebíková </t>
  </si>
  <si>
    <t>Sabina Štěrbová</t>
  </si>
  <si>
    <t>Tereza Jonášová</t>
  </si>
  <si>
    <t>Jan Vosejpka</t>
  </si>
  <si>
    <t>DNF</t>
  </si>
  <si>
    <t>Martin Šilhavý</t>
  </si>
  <si>
    <t xml:space="preserve">Jakub Štverák </t>
  </si>
  <si>
    <t>Kryštof Krs</t>
  </si>
  <si>
    <t>ŠAK Přeštice</t>
  </si>
  <si>
    <t>Tomáš Mrázek</t>
  </si>
  <si>
    <t>Albert Weber</t>
  </si>
  <si>
    <t xml:space="preserve">Jakub Karlach </t>
  </si>
  <si>
    <t>Lukáš Komanec</t>
  </si>
  <si>
    <t>Lukáš Krýsl</t>
  </si>
  <si>
    <t xml:space="preserve">Přeštice </t>
  </si>
  <si>
    <t xml:space="preserve">Matyáš Janda </t>
  </si>
  <si>
    <t>Marek Vladař</t>
  </si>
  <si>
    <t xml:space="preserve">Škoda Plzeň </t>
  </si>
  <si>
    <t>Lukáš Větrovský</t>
  </si>
  <si>
    <t>Jakub Tyrpekl</t>
  </si>
  <si>
    <t>Filip Krejčík</t>
  </si>
  <si>
    <t>Vojtěch Štajer</t>
  </si>
  <si>
    <t>Richard Bartuška</t>
  </si>
  <si>
    <t xml:space="preserve">Laura Gabčová </t>
  </si>
  <si>
    <t>Anna Šmrhová</t>
  </si>
  <si>
    <t>Dominikas Čečková</t>
  </si>
  <si>
    <t>Hana Vargová</t>
  </si>
  <si>
    <t>Kateřina Benešová</t>
  </si>
  <si>
    <t>Alexandra Desousa</t>
  </si>
  <si>
    <t>Klára Lokajíčková</t>
  </si>
  <si>
    <t>Tereza Sekyrová</t>
  </si>
  <si>
    <t>Lenka Kuberleová</t>
  </si>
  <si>
    <t>Andrea Burianová</t>
  </si>
  <si>
    <t>Michaela Soukupová</t>
  </si>
  <si>
    <t xml:space="preserve">Anna Suráková </t>
  </si>
  <si>
    <t xml:space="preserve">Kateřina Šteflová </t>
  </si>
  <si>
    <t xml:space="preserve">Františka Dvořáková </t>
  </si>
  <si>
    <t xml:space="preserve">Klára Kaplanová </t>
  </si>
  <si>
    <t>Aneta Chounová</t>
  </si>
  <si>
    <t>Jana Mužíková</t>
  </si>
  <si>
    <t>Michaela Bačíková</t>
  </si>
  <si>
    <t>David Martinovský</t>
  </si>
  <si>
    <t>Adam Matulka</t>
  </si>
  <si>
    <t xml:space="preserve">Radek Andrle </t>
  </si>
  <si>
    <t>Marek Vyšín</t>
  </si>
  <si>
    <t>Ondřej Kertis</t>
  </si>
  <si>
    <t>Martin Šedivý</t>
  </si>
  <si>
    <t>Adam Horník</t>
  </si>
  <si>
    <t>Sport Club Plzeň</t>
  </si>
  <si>
    <t>Jan Šmrha</t>
  </si>
  <si>
    <t xml:space="preserve">Petr Blecha </t>
  </si>
  <si>
    <t>Jonáš Kořenek</t>
  </si>
  <si>
    <t>Jan Hacko</t>
  </si>
  <si>
    <t>Václav Brunát</t>
  </si>
  <si>
    <t>Přeštice</t>
  </si>
  <si>
    <t>Štěpán Ferenčík</t>
  </si>
  <si>
    <t>Daniel  Vodička</t>
  </si>
  <si>
    <t>Adam Langedot</t>
  </si>
  <si>
    <t>Michal Pokorný</t>
  </si>
  <si>
    <t>Denis Asztaloš</t>
  </si>
  <si>
    <t>Barbara Píchalová</t>
  </si>
  <si>
    <t xml:space="preserve">Natálie Císařová </t>
  </si>
  <si>
    <t>Adéla Krabcová</t>
  </si>
  <si>
    <t xml:space="preserve">Vanda Krsová </t>
  </si>
  <si>
    <t>Linda Suchá</t>
  </si>
  <si>
    <t>Lucie Adlerová</t>
  </si>
  <si>
    <t>Lenka Křesťanová</t>
  </si>
  <si>
    <t>Kateřina Sýkorová</t>
  </si>
  <si>
    <t>31. ZŠ Plzeň</t>
  </si>
  <si>
    <t>Lucie Racková</t>
  </si>
  <si>
    <t>Johana Rybárová</t>
  </si>
  <si>
    <t>Tereza Cibulková</t>
  </si>
  <si>
    <t>Tereza Šmákalová</t>
  </si>
  <si>
    <t>Veronika Dobrá</t>
  </si>
  <si>
    <t>Lucie Wiesnerová</t>
  </si>
  <si>
    <t>Kateřina Křenková</t>
  </si>
  <si>
    <t xml:space="preserve">Michaela Vodičková </t>
  </si>
  <si>
    <t>Ski VŠ Plzeň</t>
  </si>
  <si>
    <t>Amálie Třísková</t>
  </si>
  <si>
    <t>Tereza Uhlová</t>
  </si>
  <si>
    <t xml:space="preserve">Miroslav Škopek </t>
  </si>
  <si>
    <t xml:space="preserve">Václav Škopek </t>
  </si>
  <si>
    <t>Matyáš Krejčí</t>
  </si>
  <si>
    <t>Tomáš Šedivý</t>
  </si>
  <si>
    <t>Ondřej Vainer</t>
  </si>
  <si>
    <t>Bartoloměj Rudas</t>
  </si>
  <si>
    <t>Ondřej Kops</t>
  </si>
  <si>
    <t>Jan Rybák</t>
  </si>
  <si>
    <t>Jan Kinkor</t>
  </si>
  <si>
    <t>Adam Weber</t>
  </si>
  <si>
    <t>Tomáš Setunský</t>
  </si>
  <si>
    <t>Pavel Lodr</t>
  </si>
  <si>
    <t>1. ZŠ Plzeň</t>
  </si>
  <si>
    <t>Kryštof Baxa</t>
  </si>
  <si>
    <t>Daniel Hrabák</t>
  </si>
  <si>
    <t xml:space="preserve">Michal Duchek </t>
  </si>
  <si>
    <t>Radek Šilingr</t>
  </si>
  <si>
    <t>Jakub Štefl</t>
  </si>
  <si>
    <t>Petr Kučera</t>
  </si>
  <si>
    <t xml:space="preserve">Kanoistika Plzeň </t>
  </si>
  <si>
    <t>Martin Šindelář</t>
  </si>
  <si>
    <t>Daniela Fürstová</t>
  </si>
  <si>
    <t>Zuzana Pinkerová</t>
  </si>
  <si>
    <t xml:space="preserve">Justýna Rybárová </t>
  </si>
  <si>
    <t>Žofie Fridrichová</t>
  </si>
  <si>
    <t>Denisa Tyrová</t>
  </si>
  <si>
    <t>Kateřina Burianová</t>
  </si>
  <si>
    <t xml:space="preserve">Veronika Staňková </t>
  </si>
  <si>
    <t>Michaela Štěrbová</t>
  </si>
  <si>
    <t xml:space="preserve">Jonáš Lavička </t>
  </si>
  <si>
    <t>Matěj Lavička</t>
  </si>
  <si>
    <t>Lukáš Vozka</t>
  </si>
  <si>
    <t>Filip Loukota</t>
  </si>
  <si>
    <t>Jan Votýpka</t>
  </si>
  <si>
    <t>TJ Šťáhlavy</t>
  </si>
  <si>
    <t>Václav Konjata</t>
  </si>
  <si>
    <t>87. MŠ Plzeň</t>
  </si>
  <si>
    <t>David Vopelka</t>
  </si>
  <si>
    <t>Račice</t>
  </si>
  <si>
    <t>Lukáš Tříska</t>
  </si>
  <si>
    <t>Kryštof Skala</t>
  </si>
  <si>
    <t>Adam Potůček</t>
  </si>
  <si>
    <t>Jáchym Baxa</t>
  </si>
  <si>
    <t>Vít Kořenek</t>
  </si>
  <si>
    <t>Štěpán Komanec</t>
  </si>
  <si>
    <t>Michal Bohdan</t>
  </si>
  <si>
    <t>Jan Naxera</t>
  </si>
  <si>
    <t>Lukáš Fischer</t>
  </si>
  <si>
    <t>Eliška Michálková</t>
  </si>
  <si>
    <t>Daniela Krajčíková</t>
  </si>
  <si>
    <t>Adéla Bémová</t>
  </si>
  <si>
    <t>Žaneta Kepková</t>
  </si>
  <si>
    <t>Markéta Nová</t>
  </si>
  <si>
    <t>Markéta Pytelková</t>
  </si>
  <si>
    <t>Klára Stezková</t>
  </si>
  <si>
    <t>Karolína Krausová</t>
  </si>
  <si>
    <t>Andrea Bieliková</t>
  </si>
  <si>
    <t>Tlučná</t>
  </si>
  <si>
    <t>Adéla Zaklová</t>
  </si>
  <si>
    <t>Tereza Třísková</t>
  </si>
  <si>
    <t>Barbora Kadlecová</t>
  </si>
  <si>
    <t>Žofie Kadlecová</t>
  </si>
  <si>
    <t>Aneta Nguyen</t>
  </si>
  <si>
    <t>Kristýna Prokopová</t>
  </si>
  <si>
    <t>Viola Silovská</t>
  </si>
  <si>
    <t>Nadia Schragerová</t>
  </si>
  <si>
    <t>Míša Karhanová</t>
  </si>
  <si>
    <t>Lucie Karlachová</t>
  </si>
  <si>
    <t>Barbora Šmákalová</t>
  </si>
  <si>
    <t>Zuzana Šmákalová</t>
  </si>
  <si>
    <t>Julie Hřebíková</t>
  </si>
  <si>
    <t>Markéta Hacková</t>
  </si>
  <si>
    <t>Nikol Plecitá</t>
  </si>
  <si>
    <t>Veronika Průchová</t>
  </si>
  <si>
    <t>Renáta Fischerová</t>
  </si>
  <si>
    <r>
      <t xml:space="preserve">Kategorie: </t>
    </r>
    <r>
      <rPr>
        <sz val="10"/>
        <rFont val="Arial"/>
        <family val="2"/>
      </rPr>
      <t>Junioři 6000 m</t>
    </r>
  </si>
  <si>
    <t>Pavel Olič</t>
  </si>
  <si>
    <t>Martin Švarc</t>
  </si>
  <si>
    <t>Jan Majer</t>
  </si>
  <si>
    <t>STL Plzeň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</si>
</sst>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4"/>
      <color indexed="6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 quotePrefix="1">
      <alignment horizontal="center"/>
    </xf>
    <xf numFmtId="46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 quotePrefix="1">
      <alignment/>
    </xf>
    <xf numFmtId="0" fontId="2" fillId="33" borderId="0" xfId="0" applyNumberFormat="1" applyFont="1" applyFill="1" applyAlignment="1" quotePrefix="1">
      <alignment horizontal="center"/>
    </xf>
    <xf numFmtId="21" fontId="0" fillId="0" borderId="0" xfId="0" applyNumberFormat="1" applyAlignment="1">
      <alignment horizontal="right"/>
    </xf>
    <xf numFmtId="4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Alignment="1" quotePrefix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9" sqref="A9"/>
    </sheetView>
  </sheetViews>
  <sheetFormatPr defaultColWidth="9.140625" defaultRowHeight="12.75"/>
  <cols>
    <col min="3" max="3" width="21.8515625" style="0" customWidth="1"/>
    <col min="4" max="4" width="15.140625" style="0" customWidth="1"/>
    <col min="7" max="7" width="10.57421875" style="0" customWidth="1"/>
  </cols>
  <sheetData>
    <row r="1" spans="1:9" ht="18">
      <c r="A1" s="10" t="s">
        <v>10</v>
      </c>
      <c r="B1" s="9"/>
      <c r="C1" s="9"/>
      <c r="D1" s="9"/>
      <c r="E1" s="9"/>
      <c r="F1" s="9"/>
      <c r="G1" s="9"/>
      <c r="H1" s="9"/>
      <c r="I1" s="9"/>
    </row>
    <row r="2" spans="1:9" ht="18">
      <c r="A2" s="11" t="s">
        <v>42</v>
      </c>
      <c r="B2" s="9"/>
      <c r="C2" s="9"/>
      <c r="D2" s="9"/>
      <c r="E2" s="9"/>
      <c r="F2" s="9"/>
      <c r="G2" s="9"/>
      <c r="H2" s="9"/>
      <c r="I2" s="9"/>
    </row>
    <row r="3" spans="1:9" ht="18">
      <c r="A3" s="12" t="s">
        <v>24</v>
      </c>
      <c r="B3" s="9"/>
      <c r="C3" s="9"/>
      <c r="D3" s="9"/>
      <c r="E3" s="9"/>
      <c r="F3" s="9"/>
      <c r="G3" s="9"/>
      <c r="H3" s="9"/>
      <c r="I3" s="9"/>
    </row>
    <row r="5" spans="1:7" ht="16.5" customHeight="1">
      <c r="A5" s="13" t="s">
        <v>4</v>
      </c>
      <c r="B5" s="13" t="s">
        <v>5</v>
      </c>
      <c r="C5" s="14" t="s">
        <v>6</v>
      </c>
      <c r="D5" s="14" t="s">
        <v>7</v>
      </c>
      <c r="E5" s="15" t="s">
        <v>0</v>
      </c>
      <c r="F5" s="13" t="s">
        <v>8</v>
      </c>
      <c r="G5" s="13" t="s">
        <v>9</v>
      </c>
    </row>
    <row r="6" spans="1:7" ht="16.5" customHeight="1">
      <c r="A6" s="26">
        <v>1</v>
      </c>
      <c r="B6" s="5">
        <v>84</v>
      </c>
      <c r="C6" s="4" t="s">
        <v>330</v>
      </c>
      <c r="D6" s="4" t="s">
        <v>171</v>
      </c>
      <c r="E6" s="5">
        <v>2005</v>
      </c>
      <c r="F6" s="2">
        <v>0.000787037037037037</v>
      </c>
      <c r="G6" s="3">
        <f aca="true" t="shared" si="0" ref="G6:G31">(F6-$F$6)</f>
        <v>0</v>
      </c>
    </row>
    <row r="7" spans="1:7" ht="16.5" customHeight="1">
      <c r="A7" s="25">
        <v>2</v>
      </c>
      <c r="B7" s="5">
        <v>48</v>
      </c>
      <c r="C7" s="4" t="s">
        <v>317</v>
      </c>
      <c r="D7" s="4" t="s">
        <v>171</v>
      </c>
      <c r="E7" s="5">
        <v>2005</v>
      </c>
      <c r="F7" s="2">
        <v>0.000798611111111111</v>
      </c>
      <c r="G7" s="3">
        <f t="shared" si="0"/>
        <v>1.1574074074074004E-05</v>
      </c>
    </row>
    <row r="8" spans="1:7" ht="16.5" customHeight="1">
      <c r="A8" s="26">
        <v>3</v>
      </c>
      <c r="B8" s="5">
        <v>32</v>
      </c>
      <c r="C8" s="4" t="s">
        <v>313</v>
      </c>
      <c r="D8" s="4" t="s">
        <v>171</v>
      </c>
      <c r="E8" s="5">
        <v>2005</v>
      </c>
      <c r="F8" s="2">
        <v>0.0008217592592592592</v>
      </c>
      <c r="G8" s="3">
        <f t="shared" si="0"/>
        <v>3.472222222222212E-05</v>
      </c>
    </row>
    <row r="9" spans="1:7" ht="16.5" customHeight="1">
      <c r="A9" s="25">
        <v>4</v>
      </c>
      <c r="B9" s="5">
        <v>76</v>
      </c>
      <c r="C9" s="4" t="s">
        <v>326</v>
      </c>
      <c r="D9" s="4" t="s">
        <v>171</v>
      </c>
      <c r="E9" s="5">
        <v>2005</v>
      </c>
      <c r="F9" s="2">
        <v>0.0008333333333333334</v>
      </c>
      <c r="G9" s="3">
        <f t="shared" si="0"/>
        <v>4.629629629629634E-05</v>
      </c>
    </row>
    <row r="10" spans="1:7" ht="16.5" customHeight="1">
      <c r="A10" s="26">
        <v>5</v>
      </c>
      <c r="B10" s="6">
        <v>44</v>
      </c>
      <c r="C10" s="4" t="s">
        <v>314</v>
      </c>
      <c r="D10" s="4" t="s">
        <v>77</v>
      </c>
      <c r="E10" s="6">
        <v>2005</v>
      </c>
      <c r="F10" s="3">
        <v>0.0008449074074074075</v>
      </c>
      <c r="G10" s="3">
        <f t="shared" si="0"/>
        <v>5.7870370370370454E-05</v>
      </c>
    </row>
    <row r="11" spans="1:7" ht="16.5" customHeight="1">
      <c r="A11" s="25">
        <v>6</v>
      </c>
      <c r="B11" s="5">
        <v>85</v>
      </c>
      <c r="C11" s="4" t="s">
        <v>331</v>
      </c>
      <c r="D11" s="4" t="s">
        <v>171</v>
      </c>
      <c r="E11" s="5">
        <v>2005</v>
      </c>
      <c r="F11" s="2">
        <v>0.0008564814814814815</v>
      </c>
      <c r="G11" s="3">
        <f t="shared" si="0"/>
        <v>6.944444444444446E-05</v>
      </c>
    </row>
    <row r="12" spans="1:7" ht="16.5" customHeight="1">
      <c r="A12" s="26">
        <v>7</v>
      </c>
      <c r="B12" s="5">
        <v>77</v>
      </c>
      <c r="C12" s="4" t="s">
        <v>327</v>
      </c>
      <c r="D12" s="4" t="s">
        <v>171</v>
      </c>
      <c r="E12" s="5">
        <v>2005</v>
      </c>
      <c r="F12" s="2">
        <v>0.0008912037037037036</v>
      </c>
      <c r="G12" s="3">
        <f t="shared" si="0"/>
        <v>0.00010416666666666658</v>
      </c>
    </row>
    <row r="13" spans="1:7" ht="16.5" customHeight="1">
      <c r="A13" s="25">
        <v>8</v>
      </c>
      <c r="B13" s="5">
        <v>78</v>
      </c>
      <c r="C13" s="4" t="s">
        <v>328</v>
      </c>
      <c r="D13" s="4" t="s">
        <v>171</v>
      </c>
      <c r="E13" s="5">
        <v>2005</v>
      </c>
      <c r="F13" s="2">
        <v>0.0009027777777777778</v>
      </c>
      <c r="G13" s="3">
        <f t="shared" si="0"/>
        <v>0.0001157407407407408</v>
      </c>
    </row>
    <row r="14" spans="1:7" ht="16.5" customHeight="1">
      <c r="A14" s="26">
        <v>9</v>
      </c>
      <c r="B14" s="6">
        <v>51</v>
      </c>
      <c r="C14" s="4" t="s">
        <v>318</v>
      </c>
      <c r="D14" s="4" t="s">
        <v>1</v>
      </c>
      <c r="E14" s="6">
        <v>2006</v>
      </c>
      <c r="F14" s="3">
        <v>0.0009375</v>
      </c>
      <c r="G14" s="3">
        <f t="shared" si="0"/>
        <v>0.00015046296296296292</v>
      </c>
    </row>
    <row r="15" spans="1:7" ht="16.5" customHeight="1">
      <c r="A15" s="25">
        <v>10</v>
      </c>
      <c r="B15" s="6">
        <v>16</v>
      </c>
      <c r="C15" s="4" t="s">
        <v>311</v>
      </c>
      <c r="D15" s="4" t="s">
        <v>12</v>
      </c>
      <c r="E15" s="6">
        <v>2005</v>
      </c>
      <c r="F15" s="3">
        <v>0.0009490740740740741</v>
      </c>
      <c r="G15" s="3">
        <f t="shared" si="0"/>
        <v>0.00016203703703703703</v>
      </c>
    </row>
    <row r="16" spans="1:7" ht="16.5" customHeight="1">
      <c r="A16" s="26">
        <v>11</v>
      </c>
      <c r="B16" s="6">
        <v>20</v>
      </c>
      <c r="C16" s="4" t="s">
        <v>312</v>
      </c>
      <c r="D16" s="4" t="s">
        <v>127</v>
      </c>
      <c r="E16" s="6">
        <v>2005</v>
      </c>
      <c r="F16" s="3">
        <v>0.0009490740740740741</v>
      </c>
      <c r="G16" s="3">
        <f t="shared" si="0"/>
        <v>0.00016203703703703703</v>
      </c>
    </row>
    <row r="17" spans="1:7" ht="16.5" customHeight="1">
      <c r="A17" s="25">
        <v>12</v>
      </c>
      <c r="B17" s="6">
        <v>46</v>
      </c>
      <c r="C17" s="4" t="s">
        <v>316</v>
      </c>
      <c r="D17" s="4"/>
      <c r="E17" s="6">
        <v>2005</v>
      </c>
      <c r="F17" s="3">
        <v>0.0009606481481481481</v>
      </c>
      <c r="G17" s="3">
        <f t="shared" si="0"/>
        <v>0.00017361111111111104</v>
      </c>
    </row>
    <row r="18" spans="1:7" ht="16.5" customHeight="1">
      <c r="A18" s="26">
        <v>13</v>
      </c>
      <c r="B18" s="5">
        <v>75</v>
      </c>
      <c r="C18" s="4" t="s">
        <v>325</v>
      </c>
      <c r="D18" s="4" t="s">
        <v>171</v>
      </c>
      <c r="E18" s="5">
        <v>2005</v>
      </c>
      <c r="F18" s="2">
        <v>0.0009606481481481481</v>
      </c>
      <c r="G18" s="3">
        <f t="shared" si="0"/>
        <v>0.00017361111111111104</v>
      </c>
    </row>
    <row r="19" spans="1:7" ht="16.5" customHeight="1">
      <c r="A19" s="25">
        <v>14</v>
      </c>
      <c r="B19" s="5">
        <v>60</v>
      </c>
      <c r="C19" s="4" t="s">
        <v>322</v>
      </c>
      <c r="D19" s="4"/>
      <c r="E19" s="5">
        <v>2006</v>
      </c>
      <c r="F19" s="2">
        <v>0.0009722222222222221</v>
      </c>
      <c r="G19" s="3">
        <f t="shared" si="0"/>
        <v>0.00018518518518518504</v>
      </c>
    </row>
    <row r="20" spans="1:7" ht="16.5" customHeight="1">
      <c r="A20" s="26">
        <v>15</v>
      </c>
      <c r="B20" s="5">
        <v>81</v>
      </c>
      <c r="C20" s="4" t="s">
        <v>329</v>
      </c>
      <c r="D20" s="4" t="s">
        <v>171</v>
      </c>
      <c r="E20" s="5">
        <v>2005</v>
      </c>
      <c r="F20" s="2">
        <v>0.0009953703703703704</v>
      </c>
      <c r="G20" s="3">
        <f t="shared" si="0"/>
        <v>0.00020833333333333337</v>
      </c>
    </row>
    <row r="21" spans="1:7" ht="16.5" customHeight="1">
      <c r="A21" s="25">
        <v>16</v>
      </c>
      <c r="B21" s="5">
        <v>92</v>
      </c>
      <c r="C21" s="4" t="s">
        <v>336</v>
      </c>
      <c r="D21" s="4" t="s">
        <v>77</v>
      </c>
      <c r="E21" s="5">
        <v>2005</v>
      </c>
      <c r="F21" s="2">
        <v>0.0010532407407407407</v>
      </c>
      <c r="G21" s="3">
        <f t="shared" si="0"/>
        <v>0.0002662037037037036</v>
      </c>
    </row>
    <row r="22" spans="1:7" ht="16.5" customHeight="1">
      <c r="A22" s="26">
        <v>17</v>
      </c>
      <c r="B22" s="5">
        <v>104</v>
      </c>
      <c r="C22" s="4" t="s">
        <v>337</v>
      </c>
      <c r="D22" s="4" t="s">
        <v>77</v>
      </c>
      <c r="E22" s="5">
        <v>2007</v>
      </c>
      <c r="F22" s="2">
        <v>0.0012037037037037038</v>
      </c>
      <c r="G22" s="3">
        <f t="shared" si="0"/>
        <v>0.00041666666666666675</v>
      </c>
    </row>
    <row r="23" spans="1:7" ht="16.5" customHeight="1">
      <c r="A23" s="25">
        <v>18</v>
      </c>
      <c r="B23" s="5">
        <v>52</v>
      </c>
      <c r="C23" s="4" t="s">
        <v>319</v>
      </c>
      <c r="D23" s="4" t="s">
        <v>320</v>
      </c>
      <c r="E23" s="5">
        <v>2007</v>
      </c>
      <c r="F23" s="2">
        <v>0.0012152777777777778</v>
      </c>
      <c r="G23" s="3">
        <f t="shared" si="0"/>
        <v>0.00042824074074074075</v>
      </c>
    </row>
    <row r="24" spans="1:7" ht="16.5" customHeight="1">
      <c r="A24" s="26">
        <v>19</v>
      </c>
      <c r="B24" s="5">
        <v>45</v>
      </c>
      <c r="C24" s="4" t="s">
        <v>315</v>
      </c>
      <c r="D24" s="4" t="s">
        <v>77</v>
      </c>
      <c r="E24" s="5">
        <v>2005</v>
      </c>
      <c r="F24" s="2">
        <v>0.00125</v>
      </c>
      <c r="G24" s="3">
        <f t="shared" si="0"/>
        <v>0.000462962962962963</v>
      </c>
    </row>
    <row r="25" spans="1:7" ht="16.5" customHeight="1">
      <c r="A25" s="25">
        <v>20</v>
      </c>
      <c r="B25" s="6">
        <v>53</v>
      </c>
      <c r="C25" s="4" t="s">
        <v>321</v>
      </c>
      <c r="D25" s="4"/>
      <c r="E25" s="6">
        <v>2007</v>
      </c>
      <c r="F25" s="3">
        <v>0.001261574074074074</v>
      </c>
      <c r="G25" s="3">
        <f t="shared" si="0"/>
        <v>0.000474537037037037</v>
      </c>
    </row>
    <row r="26" spans="1:7" ht="16.5" customHeight="1">
      <c r="A26" s="26">
        <v>21</v>
      </c>
      <c r="B26" s="5">
        <v>90</v>
      </c>
      <c r="C26" s="4" t="s">
        <v>335</v>
      </c>
      <c r="D26" s="4" t="s">
        <v>77</v>
      </c>
      <c r="E26" s="5">
        <v>2005</v>
      </c>
      <c r="F26" s="2">
        <v>0.0012847222222222223</v>
      </c>
      <c r="G26" s="3">
        <f t="shared" si="0"/>
        <v>0.0004976851851851852</v>
      </c>
    </row>
    <row r="27" spans="1:7" ht="16.5" customHeight="1">
      <c r="A27" s="25">
        <v>22</v>
      </c>
      <c r="B27" s="5">
        <v>88</v>
      </c>
      <c r="C27" s="4" t="s">
        <v>334</v>
      </c>
      <c r="D27" s="4" t="s">
        <v>1</v>
      </c>
      <c r="E27" s="5">
        <v>2006</v>
      </c>
      <c r="F27" s="2">
        <v>0.0012962962962962963</v>
      </c>
      <c r="G27" s="3">
        <f t="shared" si="0"/>
        <v>0.0005092592592592592</v>
      </c>
    </row>
    <row r="28" spans="1:7" ht="16.5" customHeight="1">
      <c r="A28" s="26">
        <v>23</v>
      </c>
      <c r="B28" s="6">
        <v>68</v>
      </c>
      <c r="C28" s="4" t="s">
        <v>323</v>
      </c>
      <c r="D28" s="4" t="s">
        <v>171</v>
      </c>
      <c r="E28" s="6">
        <v>2007</v>
      </c>
      <c r="F28" s="3">
        <v>0.001550925925925926</v>
      </c>
      <c r="G28" s="3">
        <f t="shared" si="0"/>
        <v>0.000763888888888889</v>
      </c>
    </row>
    <row r="29" spans="1:7" ht="16.5" customHeight="1">
      <c r="A29" s="25">
        <v>24</v>
      </c>
      <c r="B29" s="5">
        <v>87</v>
      </c>
      <c r="C29" s="4" t="s">
        <v>333</v>
      </c>
      <c r="D29" s="4" t="s">
        <v>171</v>
      </c>
      <c r="E29" s="5">
        <v>2008</v>
      </c>
      <c r="F29" s="2">
        <v>0.0015856481481481479</v>
      </c>
      <c r="G29" s="3">
        <f t="shared" si="0"/>
        <v>0.0007986111111111108</v>
      </c>
    </row>
    <row r="30" spans="1:7" ht="16.5" customHeight="1">
      <c r="A30" s="26">
        <v>25</v>
      </c>
      <c r="B30" s="5">
        <v>86</v>
      </c>
      <c r="C30" s="4" t="s">
        <v>332</v>
      </c>
      <c r="D30" s="4" t="s">
        <v>171</v>
      </c>
      <c r="E30" s="5">
        <v>2008</v>
      </c>
      <c r="F30" s="2">
        <v>0.0016087962962962963</v>
      </c>
      <c r="G30" s="3">
        <f t="shared" si="0"/>
        <v>0.0008217592592592593</v>
      </c>
    </row>
    <row r="31" spans="1:7" ht="16.5" customHeight="1">
      <c r="A31" s="25">
        <v>26</v>
      </c>
      <c r="B31" s="5">
        <v>70</v>
      </c>
      <c r="C31" s="4" t="s">
        <v>324</v>
      </c>
      <c r="D31" s="4" t="s">
        <v>171</v>
      </c>
      <c r="E31" s="5">
        <v>2009</v>
      </c>
      <c r="F31" s="2">
        <v>0.0017708333333333332</v>
      </c>
      <c r="G31" s="3">
        <f t="shared" si="0"/>
        <v>0.0009837962962962962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F18" sqref="F18"/>
    </sheetView>
  </sheetViews>
  <sheetFormatPr defaultColWidth="9.140625" defaultRowHeight="12.75"/>
  <cols>
    <col min="2" max="2" width="8.28125" style="0" customWidth="1"/>
    <col min="3" max="3" width="17.8515625" style="0" customWidth="1"/>
    <col min="4" max="4" width="16.28125" style="0" customWidth="1"/>
  </cols>
  <sheetData>
    <row r="1" spans="1:8" ht="18">
      <c r="A1" s="10" t="s">
        <v>10</v>
      </c>
      <c r="B1" s="9"/>
      <c r="C1" s="9"/>
      <c r="D1" s="9"/>
      <c r="E1" s="9"/>
      <c r="F1" s="9"/>
      <c r="G1" s="9"/>
      <c r="H1" s="9"/>
    </row>
    <row r="2" spans="1:8" ht="18">
      <c r="A2" s="11" t="s">
        <v>42</v>
      </c>
      <c r="B2" s="9"/>
      <c r="C2" s="9"/>
      <c r="D2" s="9"/>
      <c r="E2" s="9"/>
      <c r="F2" s="9"/>
      <c r="G2" s="9"/>
      <c r="H2" s="9"/>
    </row>
    <row r="3" spans="1:8" ht="18">
      <c r="A3" s="12" t="s">
        <v>33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4</v>
      </c>
      <c r="B5" s="13" t="s">
        <v>5</v>
      </c>
      <c r="C5" s="14" t="s">
        <v>6</v>
      </c>
      <c r="D5" s="14" t="s">
        <v>7</v>
      </c>
      <c r="E5" s="16" t="s">
        <v>0</v>
      </c>
      <c r="F5" s="13" t="s">
        <v>8</v>
      </c>
      <c r="G5" s="13" t="s">
        <v>9</v>
      </c>
    </row>
    <row r="6" spans="1:7" ht="15.75" customHeight="1">
      <c r="A6" s="5">
        <v>1</v>
      </c>
      <c r="B6" s="6">
        <v>5</v>
      </c>
      <c r="C6" s="4" t="s">
        <v>17</v>
      </c>
      <c r="D6" s="4" t="s">
        <v>171</v>
      </c>
      <c r="E6" s="6">
        <v>1997</v>
      </c>
      <c r="F6" s="7">
        <v>0.005324074074074075</v>
      </c>
      <c r="G6" s="18">
        <f>(F6-$F$6)</f>
        <v>0</v>
      </c>
    </row>
    <row r="7" spans="1:7" ht="15.75" customHeight="1">
      <c r="A7" s="5">
        <v>2</v>
      </c>
      <c r="B7" s="6">
        <v>4</v>
      </c>
      <c r="C7" s="4" t="s">
        <v>174</v>
      </c>
      <c r="D7" s="4" t="s">
        <v>173</v>
      </c>
      <c r="E7" s="6">
        <v>1997</v>
      </c>
      <c r="F7" s="7">
        <v>0.005590277777777778</v>
      </c>
      <c r="G7" s="18">
        <f>(F7-$F$6)</f>
        <v>0.0002662037037037034</v>
      </c>
    </row>
    <row r="8" spans="1:7" ht="15.75" customHeight="1">
      <c r="A8" s="5">
        <v>3</v>
      </c>
      <c r="B8" s="6">
        <v>2</v>
      </c>
      <c r="C8" s="4" t="s">
        <v>170</v>
      </c>
      <c r="D8" s="4" t="s">
        <v>171</v>
      </c>
      <c r="E8" s="6">
        <v>1998</v>
      </c>
      <c r="F8" s="7">
        <v>0.005706018518518519</v>
      </c>
      <c r="G8" s="18">
        <f>(F8-$F$6)</f>
        <v>0.0003819444444444443</v>
      </c>
    </row>
    <row r="9" spans="1:7" ht="15.75" customHeight="1">
      <c r="A9" s="5">
        <v>4</v>
      </c>
      <c r="B9" s="6">
        <v>3</v>
      </c>
      <c r="C9" s="4" t="s">
        <v>172</v>
      </c>
      <c r="D9" s="4" t="s">
        <v>173</v>
      </c>
      <c r="E9" s="6">
        <v>1997</v>
      </c>
      <c r="F9" s="7">
        <v>0.005787037037037038</v>
      </c>
      <c r="G9" s="18">
        <f>(F9-$F$6)</f>
        <v>0.00046296296296296276</v>
      </c>
    </row>
    <row r="10" spans="1:7" ht="15.75" customHeight="1">
      <c r="A10" s="5">
        <v>5</v>
      </c>
      <c r="B10" s="6">
        <v>6</v>
      </c>
      <c r="C10" s="4" t="s">
        <v>175</v>
      </c>
      <c r="D10" s="4" t="s">
        <v>176</v>
      </c>
      <c r="E10" s="6">
        <v>1998</v>
      </c>
      <c r="F10" s="7">
        <v>0.006412037037037036</v>
      </c>
      <c r="G10" s="18">
        <f>(F10-$F$6)</f>
        <v>0.0010879629629629616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C14" sqref="C14"/>
    </sheetView>
  </sheetViews>
  <sheetFormatPr defaultColWidth="9.140625" defaultRowHeight="12.75"/>
  <cols>
    <col min="3" max="3" width="17.8515625" style="0" customWidth="1"/>
    <col min="4" max="4" width="14.140625" style="0" customWidth="1"/>
    <col min="6" max="6" width="10.421875" style="0" customWidth="1"/>
  </cols>
  <sheetData>
    <row r="1" spans="1:8" ht="18">
      <c r="A1" s="10" t="s">
        <v>10</v>
      </c>
      <c r="B1" s="9"/>
      <c r="C1" s="9"/>
      <c r="D1" s="9"/>
      <c r="E1" s="9"/>
      <c r="F1" s="9"/>
      <c r="G1" s="9"/>
      <c r="H1" s="9"/>
    </row>
    <row r="2" spans="1:8" ht="18">
      <c r="A2" s="11" t="s">
        <v>42</v>
      </c>
      <c r="B2" s="9"/>
      <c r="C2" s="9"/>
      <c r="D2" s="9"/>
      <c r="E2" s="9"/>
      <c r="F2" s="9"/>
      <c r="G2" s="9"/>
      <c r="H2" s="9"/>
    </row>
    <row r="3" spans="1:8" ht="18">
      <c r="A3" s="12" t="s">
        <v>34</v>
      </c>
      <c r="B3" s="9"/>
      <c r="C3" s="9"/>
      <c r="D3" s="9"/>
      <c r="E3" s="9"/>
      <c r="F3" s="9"/>
      <c r="G3" s="9"/>
      <c r="H3" s="9"/>
    </row>
    <row r="5" spans="1:7" ht="12.75">
      <c r="A5" s="13" t="s">
        <v>4</v>
      </c>
      <c r="B5" s="13" t="s">
        <v>5</v>
      </c>
      <c r="C5" s="14" t="s">
        <v>6</v>
      </c>
      <c r="D5" s="14" t="s">
        <v>7</v>
      </c>
      <c r="E5" s="16" t="s">
        <v>0</v>
      </c>
      <c r="F5" s="13" t="s">
        <v>8</v>
      </c>
      <c r="G5" s="13" t="s">
        <v>9</v>
      </c>
    </row>
    <row r="6" spans="1:7" ht="16.5" customHeight="1">
      <c r="A6" s="5">
        <v>1</v>
      </c>
      <c r="B6" s="6">
        <v>2</v>
      </c>
      <c r="C6" s="4" t="s">
        <v>165</v>
      </c>
      <c r="D6" s="4" t="s">
        <v>166</v>
      </c>
      <c r="E6" s="20">
        <v>1996</v>
      </c>
      <c r="F6" s="22">
        <v>0.012291666666666666</v>
      </c>
      <c r="G6" s="17">
        <v>0</v>
      </c>
    </row>
    <row r="7" spans="1:7" ht="16.5" customHeight="1">
      <c r="A7" s="19">
        <v>2</v>
      </c>
      <c r="B7" s="6">
        <v>16</v>
      </c>
      <c r="C7" t="s">
        <v>164</v>
      </c>
      <c r="D7" t="s">
        <v>157</v>
      </c>
      <c r="E7" s="21">
        <v>1995</v>
      </c>
      <c r="F7" s="22">
        <v>0.01347222222222222</v>
      </c>
      <c r="G7" s="17">
        <f>(F7-$F$6)</f>
        <v>0.0011805555555555545</v>
      </c>
    </row>
    <row r="8" spans="1:7" ht="16.5" customHeight="1">
      <c r="A8" s="19">
        <v>3</v>
      </c>
      <c r="B8" s="5">
        <v>4</v>
      </c>
      <c r="C8" s="4" t="s">
        <v>168</v>
      </c>
      <c r="D8" s="4" t="s">
        <v>169</v>
      </c>
      <c r="E8">
        <v>1995</v>
      </c>
      <c r="F8" s="2">
        <v>0.013587962962962963</v>
      </c>
      <c r="G8" s="17">
        <f>(F8-$F$6)</f>
        <v>0.0012962962962962971</v>
      </c>
    </row>
    <row r="9" spans="1:7" ht="16.5" customHeight="1">
      <c r="A9" s="5">
        <v>4</v>
      </c>
      <c r="B9" s="6">
        <v>3</v>
      </c>
      <c r="C9" s="4" t="s">
        <v>167</v>
      </c>
      <c r="D9" s="4" t="s">
        <v>2</v>
      </c>
      <c r="E9" s="21">
        <v>1995</v>
      </c>
      <c r="F9" s="22">
        <v>0.015520833333333333</v>
      </c>
      <c r="G9" s="17">
        <f>(F9-$F$6)</f>
        <v>0.0032291666666666666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16" sqref="C16"/>
    </sheetView>
  </sheetViews>
  <sheetFormatPr defaultColWidth="9.140625" defaultRowHeight="12.75"/>
  <cols>
    <col min="3" max="3" width="17.00390625" style="0" customWidth="1"/>
    <col min="4" max="4" width="20.7109375" style="0" customWidth="1"/>
  </cols>
  <sheetData>
    <row r="1" spans="1:8" ht="18">
      <c r="A1" s="10" t="s">
        <v>10</v>
      </c>
      <c r="B1" s="9"/>
      <c r="C1" s="9"/>
      <c r="D1" s="9"/>
      <c r="E1" s="9"/>
      <c r="F1" s="9"/>
      <c r="G1" s="9"/>
      <c r="H1" s="9"/>
    </row>
    <row r="2" spans="1:8" ht="18">
      <c r="A2" s="11" t="s">
        <v>42</v>
      </c>
      <c r="B2" s="9"/>
      <c r="C2" s="9"/>
      <c r="D2" s="9"/>
      <c r="E2" s="9"/>
      <c r="F2" s="9"/>
      <c r="G2" s="9"/>
      <c r="H2" s="9"/>
    </row>
    <row r="3" spans="1:8" ht="18">
      <c r="A3" s="12" t="s">
        <v>35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4</v>
      </c>
      <c r="B5" s="13" t="s">
        <v>5</v>
      </c>
      <c r="C5" s="14" t="s">
        <v>6</v>
      </c>
      <c r="D5" s="14" t="s">
        <v>7</v>
      </c>
      <c r="E5" s="16" t="s">
        <v>0</v>
      </c>
      <c r="F5" s="13" t="s">
        <v>8</v>
      </c>
      <c r="G5" s="13" t="s">
        <v>9</v>
      </c>
    </row>
    <row r="6" spans="1:7" ht="16.5" customHeight="1">
      <c r="A6" s="5">
        <v>1</v>
      </c>
      <c r="B6" s="6">
        <v>73</v>
      </c>
      <c r="C6" s="4" t="s">
        <v>158</v>
      </c>
      <c r="D6" s="4" t="s">
        <v>157</v>
      </c>
      <c r="E6" s="6">
        <v>1996</v>
      </c>
      <c r="F6" s="18">
        <v>0.010289351851851852</v>
      </c>
      <c r="G6" s="17">
        <v>0</v>
      </c>
    </row>
    <row r="7" spans="1:7" ht="16.5" customHeight="1">
      <c r="A7" s="5">
        <v>2</v>
      </c>
      <c r="B7" s="5">
        <v>74</v>
      </c>
      <c r="C7" s="4" t="s">
        <v>159</v>
      </c>
      <c r="D7" s="4" t="s">
        <v>140</v>
      </c>
      <c r="E7" s="5">
        <v>1995</v>
      </c>
      <c r="F7" s="17">
        <v>0.0103125</v>
      </c>
      <c r="G7" s="18">
        <f aca="true" t="shared" si="0" ref="G7:G12">(F7-$F$6)</f>
        <v>2.3148148148148875E-05</v>
      </c>
    </row>
    <row r="8" spans="1:7" ht="16.5" customHeight="1">
      <c r="A8" s="5">
        <v>3</v>
      </c>
      <c r="B8" s="6">
        <v>72</v>
      </c>
      <c r="C8" s="4" t="s">
        <v>156</v>
      </c>
      <c r="D8" s="4" t="s">
        <v>157</v>
      </c>
      <c r="E8" s="6">
        <v>1996</v>
      </c>
      <c r="F8" s="18">
        <v>0.010659722222222221</v>
      </c>
      <c r="G8" s="18">
        <f t="shared" si="0"/>
        <v>0.00037037037037036986</v>
      </c>
    </row>
    <row r="9" spans="1:7" ht="16.5" customHeight="1">
      <c r="A9" s="5">
        <v>4</v>
      </c>
      <c r="B9" s="5">
        <v>76</v>
      </c>
      <c r="C9" s="4" t="s">
        <v>161</v>
      </c>
      <c r="D9" s="4" t="s">
        <v>106</v>
      </c>
      <c r="E9" s="5">
        <v>2001</v>
      </c>
      <c r="F9" s="2">
        <v>0.011030092592592591</v>
      </c>
      <c r="G9" s="18">
        <f t="shared" si="0"/>
        <v>0.0007407407407407397</v>
      </c>
    </row>
    <row r="10" spans="1:7" ht="16.5" customHeight="1">
      <c r="A10" s="5">
        <v>5</v>
      </c>
      <c r="B10" s="6">
        <v>75</v>
      </c>
      <c r="C10" s="4" t="s">
        <v>160</v>
      </c>
      <c r="D10" s="4" t="s">
        <v>140</v>
      </c>
      <c r="E10" s="6">
        <v>1995</v>
      </c>
      <c r="F10" s="18">
        <v>0.011435185185185185</v>
      </c>
      <c r="G10" s="18">
        <f t="shared" si="0"/>
        <v>0.0011458333333333338</v>
      </c>
    </row>
    <row r="11" spans="1:7" ht="16.5" customHeight="1">
      <c r="A11" s="5">
        <v>6</v>
      </c>
      <c r="B11" s="5">
        <v>77</v>
      </c>
      <c r="C11" s="4" t="s">
        <v>162</v>
      </c>
      <c r="E11" s="5">
        <v>1995</v>
      </c>
      <c r="F11" s="2">
        <v>0.0134375</v>
      </c>
      <c r="G11" s="18">
        <f t="shared" si="0"/>
        <v>0.003148148148148148</v>
      </c>
    </row>
    <row r="12" spans="1:7" ht="16.5" customHeight="1">
      <c r="A12" s="5">
        <v>7</v>
      </c>
      <c r="B12" s="5">
        <v>78</v>
      </c>
      <c r="C12" s="4" t="s">
        <v>163</v>
      </c>
      <c r="E12" s="5">
        <v>1995</v>
      </c>
      <c r="F12" s="2">
        <v>0.021238425925925924</v>
      </c>
      <c r="G12" s="18">
        <f t="shared" si="0"/>
        <v>0.010949074074074073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8.140625" style="0" customWidth="1"/>
    <col min="2" max="2" width="8.28125" style="0" customWidth="1"/>
    <col min="3" max="3" width="22.28125" style="0" customWidth="1"/>
    <col min="4" max="4" width="19.28125" style="0" customWidth="1"/>
  </cols>
  <sheetData>
    <row r="1" spans="1:8" ht="18">
      <c r="A1" s="10" t="s">
        <v>10</v>
      </c>
      <c r="B1" s="9"/>
      <c r="C1" s="9"/>
      <c r="D1" s="9"/>
      <c r="E1" s="9"/>
      <c r="F1" s="9"/>
      <c r="G1" s="9"/>
      <c r="H1" s="9"/>
    </row>
    <row r="2" spans="1:8" ht="18">
      <c r="A2" s="11" t="s">
        <v>42</v>
      </c>
      <c r="B2" s="9"/>
      <c r="C2" s="9"/>
      <c r="D2" s="9"/>
      <c r="E2" s="9"/>
      <c r="F2" s="9"/>
      <c r="G2" s="9"/>
      <c r="H2" s="9"/>
    </row>
    <row r="3" spans="1:8" ht="18">
      <c r="A3" s="12" t="s">
        <v>36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4</v>
      </c>
      <c r="B5" s="13" t="s">
        <v>5</v>
      </c>
      <c r="C5" s="14" t="s">
        <v>6</v>
      </c>
      <c r="D5" s="14" t="s">
        <v>7</v>
      </c>
      <c r="E5" s="16" t="s">
        <v>0</v>
      </c>
      <c r="F5" s="13" t="s">
        <v>8</v>
      </c>
      <c r="G5" s="13" t="s">
        <v>9</v>
      </c>
    </row>
    <row r="6" spans="1:7" ht="15.75" customHeight="1">
      <c r="A6" s="5">
        <v>1</v>
      </c>
      <c r="B6" s="6">
        <v>50</v>
      </c>
      <c r="C6" s="4" t="s">
        <v>139</v>
      </c>
      <c r="D6" s="4" t="s">
        <v>140</v>
      </c>
      <c r="E6" s="6">
        <v>1985</v>
      </c>
      <c r="F6" s="7">
        <v>0.010324074074074074</v>
      </c>
      <c r="G6" s="8">
        <v>0</v>
      </c>
    </row>
    <row r="7" spans="1:7" ht="15.75" customHeight="1">
      <c r="A7" s="5">
        <v>2</v>
      </c>
      <c r="B7" s="6">
        <v>59</v>
      </c>
      <c r="C7" s="4" t="s">
        <v>149</v>
      </c>
      <c r="D7" s="4" t="s">
        <v>106</v>
      </c>
      <c r="E7" s="6">
        <v>1998</v>
      </c>
      <c r="F7" s="7">
        <v>0.010775462962962964</v>
      </c>
      <c r="G7" s="7">
        <f aca="true" t="shared" si="0" ref="G7:G17">(F7-$F$6)</f>
        <v>0.00045138888888889006</v>
      </c>
    </row>
    <row r="8" spans="1:7" ht="15.75" customHeight="1">
      <c r="A8" s="5">
        <v>3</v>
      </c>
      <c r="B8" s="6">
        <v>53</v>
      </c>
      <c r="C8" s="4" t="s">
        <v>143</v>
      </c>
      <c r="D8" s="4" t="s">
        <v>144</v>
      </c>
      <c r="E8" s="6">
        <v>1989</v>
      </c>
      <c r="F8" s="7">
        <v>0.011099537037037038</v>
      </c>
      <c r="G8" s="7">
        <f t="shared" si="0"/>
        <v>0.0007754629629629639</v>
      </c>
    </row>
    <row r="9" spans="1:7" ht="15.75" customHeight="1">
      <c r="A9" s="5">
        <v>4</v>
      </c>
      <c r="B9" s="6">
        <v>55</v>
      </c>
      <c r="C9" s="4" t="s">
        <v>145</v>
      </c>
      <c r="D9" s="4" t="s">
        <v>140</v>
      </c>
      <c r="E9" s="6">
        <v>1977</v>
      </c>
      <c r="F9" s="7">
        <v>0.011805555555555555</v>
      </c>
      <c r="G9" s="7">
        <f t="shared" si="0"/>
        <v>0.0014814814814814812</v>
      </c>
    </row>
    <row r="10" spans="1:7" ht="15.75" customHeight="1">
      <c r="A10" s="5">
        <v>5</v>
      </c>
      <c r="B10" s="6">
        <v>51</v>
      </c>
      <c r="C10" s="4" t="s">
        <v>141</v>
      </c>
      <c r="D10" s="4" t="s">
        <v>14</v>
      </c>
      <c r="E10" s="6">
        <v>1990</v>
      </c>
      <c r="F10" s="7">
        <v>0.011932870370370371</v>
      </c>
      <c r="G10" s="7">
        <f t="shared" si="0"/>
        <v>0.0016087962962962974</v>
      </c>
    </row>
    <row r="11" spans="1:7" ht="15.75" customHeight="1">
      <c r="A11" s="5">
        <v>6</v>
      </c>
      <c r="B11" s="6">
        <v>57</v>
      </c>
      <c r="C11" s="4" t="s">
        <v>146</v>
      </c>
      <c r="D11" s="4" t="s">
        <v>19</v>
      </c>
      <c r="E11" s="6">
        <v>1991</v>
      </c>
      <c r="F11" s="7">
        <v>0.012013888888888888</v>
      </c>
      <c r="G11" s="7">
        <f t="shared" si="0"/>
        <v>0.0016898148148148141</v>
      </c>
    </row>
    <row r="12" spans="1:7" ht="15.75" customHeight="1">
      <c r="A12" s="5">
        <v>7</v>
      </c>
      <c r="B12" s="6">
        <v>65</v>
      </c>
      <c r="C12" s="4" t="s">
        <v>150</v>
      </c>
      <c r="D12" s="4" t="s">
        <v>13</v>
      </c>
      <c r="E12" s="6">
        <v>1987</v>
      </c>
      <c r="F12" s="7">
        <v>0.012118055555555556</v>
      </c>
      <c r="G12" s="7">
        <f t="shared" si="0"/>
        <v>0.0017939814814814815</v>
      </c>
    </row>
    <row r="13" spans="1:7" ht="15.75" customHeight="1">
      <c r="A13" s="5">
        <v>8</v>
      </c>
      <c r="B13" s="6">
        <v>52</v>
      </c>
      <c r="C13" s="4" t="s">
        <v>142</v>
      </c>
      <c r="D13" s="4" t="s">
        <v>14</v>
      </c>
      <c r="E13" s="6">
        <v>1992</v>
      </c>
      <c r="F13" s="7">
        <v>0.012881944444444446</v>
      </c>
      <c r="G13" s="7">
        <f t="shared" si="0"/>
        <v>0.002557870370370372</v>
      </c>
    </row>
    <row r="14" spans="1:7" ht="15.75" customHeight="1">
      <c r="A14" s="5">
        <v>9</v>
      </c>
      <c r="B14" s="6">
        <v>40</v>
      </c>
      <c r="C14" s="4" t="s">
        <v>137</v>
      </c>
      <c r="D14" s="4" t="s">
        <v>138</v>
      </c>
      <c r="E14" s="6">
        <v>1994</v>
      </c>
      <c r="F14" s="7">
        <v>0.01289351851851852</v>
      </c>
      <c r="G14" s="7">
        <f t="shared" si="0"/>
        <v>0.0025694444444444454</v>
      </c>
    </row>
    <row r="15" spans="1:7" ht="15.75" customHeight="1">
      <c r="A15" s="5">
        <v>10</v>
      </c>
      <c r="B15" s="6">
        <v>39</v>
      </c>
      <c r="C15" s="4" t="s">
        <v>135</v>
      </c>
      <c r="D15" s="4" t="s">
        <v>136</v>
      </c>
      <c r="E15" s="6">
        <v>1977</v>
      </c>
      <c r="F15" s="7">
        <v>0.01462962962962963</v>
      </c>
      <c r="G15" s="7">
        <f t="shared" si="0"/>
        <v>0.0043055555555555555</v>
      </c>
    </row>
    <row r="16" spans="1:7" ht="15.75" customHeight="1">
      <c r="A16" s="5">
        <v>11</v>
      </c>
      <c r="B16" s="6">
        <v>58</v>
      </c>
      <c r="C16" s="4" t="s">
        <v>147</v>
      </c>
      <c r="D16" s="4" t="s">
        <v>148</v>
      </c>
      <c r="E16" s="6">
        <v>1981</v>
      </c>
      <c r="F16" s="7">
        <v>0.017569444444444447</v>
      </c>
      <c r="G16" s="7">
        <f t="shared" si="0"/>
        <v>0.0072453703703703725</v>
      </c>
    </row>
    <row r="17" spans="1:7" ht="15.75" customHeight="1">
      <c r="A17" s="5">
        <v>12</v>
      </c>
      <c r="B17" s="6">
        <v>66</v>
      </c>
      <c r="C17" s="4" t="s">
        <v>151</v>
      </c>
      <c r="D17" s="4" t="s">
        <v>13</v>
      </c>
      <c r="E17" s="6">
        <v>1985</v>
      </c>
      <c r="F17" s="7">
        <v>0.019710648148148147</v>
      </c>
      <c r="G17" s="7">
        <f t="shared" si="0"/>
        <v>0.009386574074074073</v>
      </c>
    </row>
    <row r="18" spans="1:7" ht="15.75" customHeight="1">
      <c r="A18" s="5"/>
      <c r="B18" s="6"/>
      <c r="C18" s="1"/>
      <c r="D18" s="1"/>
      <c r="E18" s="6"/>
      <c r="F18" s="7"/>
      <c r="G18" s="7"/>
    </row>
    <row r="19" spans="1:7" ht="15.75" customHeight="1">
      <c r="A19" s="5"/>
      <c r="B19" s="6"/>
      <c r="C19" s="1"/>
      <c r="D19" s="1"/>
      <c r="E19" s="6"/>
      <c r="F19" s="7"/>
      <c r="G19" s="7"/>
    </row>
    <row r="20" spans="1:7" ht="15.75" customHeight="1">
      <c r="A20" s="5"/>
      <c r="B20" s="6"/>
      <c r="C20" s="1"/>
      <c r="D20" s="1"/>
      <c r="E20" s="6"/>
      <c r="F20" s="7"/>
      <c r="G20" s="7"/>
    </row>
    <row r="21" spans="1:7" ht="15.75" customHeight="1">
      <c r="A21" s="5"/>
      <c r="B21" s="6"/>
      <c r="C21" s="1"/>
      <c r="D21" s="1"/>
      <c r="E21" s="6"/>
      <c r="F21" s="7"/>
      <c r="G21" s="7"/>
    </row>
    <row r="22" spans="1:7" ht="15.75" customHeight="1">
      <c r="A22" s="5"/>
      <c r="B22" s="6"/>
      <c r="C22" s="1"/>
      <c r="D22" s="1"/>
      <c r="E22" s="6"/>
      <c r="F22" s="7"/>
      <c r="G22" s="7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12" sqref="C12"/>
    </sheetView>
  </sheetViews>
  <sheetFormatPr defaultColWidth="9.140625" defaultRowHeight="12.75"/>
  <cols>
    <col min="3" max="3" width="16.421875" style="0" customWidth="1"/>
    <col min="4" max="4" width="19.7109375" style="0" customWidth="1"/>
  </cols>
  <sheetData>
    <row r="1" spans="1:8" ht="18">
      <c r="A1" s="10" t="s">
        <v>10</v>
      </c>
      <c r="B1" s="9"/>
      <c r="C1" s="9"/>
      <c r="D1" s="9"/>
      <c r="E1" s="9"/>
      <c r="F1" s="9"/>
      <c r="G1" s="9"/>
      <c r="H1" s="9"/>
    </row>
    <row r="2" spans="1:8" ht="18">
      <c r="A2" s="11" t="s">
        <v>42</v>
      </c>
      <c r="B2" s="9"/>
      <c r="C2" s="9"/>
      <c r="D2" s="9"/>
      <c r="E2" s="9"/>
      <c r="F2" s="9"/>
      <c r="G2" s="9"/>
      <c r="H2" s="9"/>
    </row>
    <row r="3" spans="1:8" ht="18">
      <c r="A3" s="12" t="s">
        <v>37</v>
      </c>
      <c r="B3" s="9"/>
      <c r="C3" s="9"/>
      <c r="D3" s="9"/>
      <c r="E3" s="9"/>
      <c r="F3" s="9"/>
      <c r="G3" s="9"/>
      <c r="H3" s="9"/>
    </row>
    <row r="5" spans="1:7" ht="12.75">
      <c r="A5" s="14" t="s">
        <v>4</v>
      </c>
      <c r="B5" s="14" t="s">
        <v>5</v>
      </c>
      <c r="C5" s="14" t="s">
        <v>6</v>
      </c>
      <c r="D5" s="14" t="s">
        <v>7</v>
      </c>
      <c r="E5" s="16" t="s">
        <v>0</v>
      </c>
      <c r="F5" s="13" t="s">
        <v>8</v>
      </c>
      <c r="G5" s="13" t="s">
        <v>9</v>
      </c>
    </row>
    <row r="6" spans="1:7" ht="16.5" customHeight="1">
      <c r="A6" s="19">
        <v>1</v>
      </c>
      <c r="B6" s="19">
        <v>60</v>
      </c>
      <c r="C6" t="s">
        <v>21</v>
      </c>
      <c r="D6" t="s">
        <v>22</v>
      </c>
      <c r="E6">
        <v>1966</v>
      </c>
      <c r="F6" s="17">
        <v>0.013819444444444445</v>
      </c>
      <c r="G6" s="17">
        <v>0</v>
      </c>
    </row>
    <row r="7" spans="1:7" ht="16.5" customHeight="1">
      <c r="A7" s="19">
        <v>2</v>
      </c>
      <c r="B7" s="19">
        <v>56</v>
      </c>
      <c r="C7" s="4" t="s">
        <v>154</v>
      </c>
      <c r="D7" s="4" t="s">
        <v>155</v>
      </c>
      <c r="E7">
        <v>1957</v>
      </c>
      <c r="F7" s="2">
        <v>0.01392361111111111</v>
      </c>
      <c r="G7" s="17">
        <f>(F7-$F$6)</f>
        <v>0.0001041666666666656</v>
      </c>
    </row>
    <row r="8" spans="1:7" ht="16.5" customHeight="1">
      <c r="A8" s="5">
        <v>3</v>
      </c>
      <c r="B8" s="6">
        <v>54</v>
      </c>
      <c r="C8" s="4" t="s">
        <v>152</v>
      </c>
      <c r="D8" s="4" t="s">
        <v>153</v>
      </c>
      <c r="E8">
        <v>1961</v>
      </c>
      <c r="F8" s="18">
        <v>0.013946759259259258</v>
      </c>
      <c r="G8" s="17">
        <f>(F8-$F$6)</f>
        <v>0.00012731481481481274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19.00390625" style="0" customWidth="1"/>
    <col min="4" max="4" width="20.7109375" style="0" customWidth="1"/>
    <col min="5" max="5" width="9.8515625" style="0" customWidth="1"/>
    <col min="6" max="6" width="11.28125" style="0" customWidth="1"/>
    <col min="7" max="7" width="10.00390625" style="0" customWidth="1"/>
  </cols>
  <sheetData>
    <row r="1" spans="1:8" ht="18">
      <c r="A1" s="10" t="s">
        <v>10</v>
      </c>
      <c r="B1" s="9"/>
      <c r="C1" s="9"/>
      <c r="D1" s="9"/>
      <c r="E1" s="9"/>
      <c r="F1" s="9"/>
      <c r="G1" s="9"/>
      <c r="H1" s="9"/>
    </row>
    <row r="2" spans="1:8" ht="18">
      <c r="A2" s="11" t="s">
        <v>42</v>
      </c>
      <c r="B2" s="9"/>
      <c r="C2" s="9"/>
      <c r="D2" s="9"/>
      <c r="E2" s="9"/>
      <c r="F2" s="9"/>
      <c r="G2" s="9"/>
      <c r="H2" s="9"/>
    </row>
    <row r="3" spans="1:8" ht="18">
      <c r="A3" s="12" t="s">
        <v>338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4</v>
      </c>
      <c r="B5" s="13" t="s">
        <v>5</v>
      </c>
      <c r="C5" s="14" t="s">
        <v>6</v>
      </c>
      <c r="D5" s="14" t="s">
        <v>7</v>
      </c>
      <c r="E5" s="16" t="s">
        <v>0</v>
      </c>
      <c r="F5" s="13" t="s">
        <v>8</v>
      </c>
      <c r="G5" s="13" t="s">
        <v>9</v>
      </c>
    </row>
    <row r="6" spans="1:7" ht="15.75" customHeight="1">
      <c r="A6" s="5">
        <v>1</v>
      </c>
      <c r="B6" s="6">
        <v>91</v>
      </c>
      <c r="C6" s="27" t="s">
        <v>339</v>
      </c>
      <c r="D6" s="27" t="s">
        <v>157</v>
      </c>
      <c r="E6" s="6">
        <v>1994</v>
      </c>
      <c r="F6" s="3">
        <v>0.015381944444444443</v>
      </c>
      <c r="G6" s="17">
        <v>0</v>
      </c>
    </row>
    <row r="7" spans="1:7" ht="15.75" customHeight="1">
      <c r="A7" s="5">
        <v>2</v>
      </c>
      <c r="B7" s="6">
        <v>93</v>
      </c>
      <c r="C7" s="27" t="s">
        <v>340</v>
      </c>
      <c r="D7" s="27" t="s">
        <v>77</v>
      </c>
      <c r="E7" s="6">
        <v>1993</v>
      </c>
      <c r="F7" s="3">
        <v>0.01733796296296296</v>
      </c>
      <c r="G7" s="3">
        <f>(F7-$F$6)</f>
        <v>0.0019560185185185184</v>
      </c>
    </row>
    <row r="8" spans="1:7" ht="15.75" customHeight="1">
      <c r="A8" s="5">
        <v>3</v>
      </c>
      <c r="B8" s="6">
        <v>92</v>
      </c>
      <c r="C8" s="27" t="s">
        <v>341</v>
      </c>
      <c r="D8" s="27" t="s">
        <v>342</v>
      </c>
      <c r="E8" s="6">
        <v>1993</v>
      </c>
      <c r="F8" s="3">
        <v>0.017685185185185182</v>
      </c>
      <c r="G8" s="3">
        <f>(F8-$F$6)</f>
        <v>0.0023032407407407394</v>
      </c>
    </row>
    <row r="9" spans="1:7" ht="15.75" customHeight="1">
      <c r="A9" s="5"/>
      <c r="B9" s="5"/>
      <c r="C9" s="4"/>
      <c r="D9" s="4"/>
      <c r="E9" s="5"/>
      <c r="F9" s="2"/>
      <c r="G9" s="3"/>
    </row>
    <row r="10" spans="1:7" ht="15.75" customHeight="1">
      <c r="A10" s="5"/>
      <c r="B10" s="5"/>
      <c r="C10" s="4"/>
      <c r="D10" s="4"/>
      <c r="E10" s="5"/>
      <c r="F10" s="2"/>
      <c r="G10" s="3"/>
    </row>
    <row r="11" spans="1:7" ht="15.75" customHeight="1">
      <c r="A11" s="5"/>
      <c r="B11" s="6"/>
      <c r="C11" s="4"/>
      <c r="D11" s="4"/>
      <c r="E11" s="6"/>
      <c r="F11" s="3"/>
      <c r="G11" s="3"/>
    </row>
    <row r="12" spans="1:7" ht="15.75" customHeight="1">
      <c r="A12" s="5"/>
      <c r="B12" s="6"/>
      <c r="C12" s="4"/>
      <c r="D12" s="4"/>
      <c r="E12" s="6"/>
      <c r="F12" s="3"/>
      <c r="G12" s="3"/>
    </row>
    <row r="13" spans="1:7" ht="15.75" customHeight="1">
      <c r="A13" s="5"/>
      <c r="B13" s="5"/>
      <c r="C13" s="4"/>
      <c r="D13" s="4"/>
      <c r="E13" s="5"/>
      <c r="F13" s="2"/>
      <c r="G13" s="3"/>
    </row>
    <row r="14" spans="1:7" ht="15.75" customHeight="1">
      <c r="A14" s="5"/>
      <c r="B14" s="6"/>
      <c r="C14" s="4"/>
      <c r="D14" s="4"/>
      <c r="E14" s="6"/>
      <c r="F14" s="3"/>
      <c r="G14" s="3"/>
    </row>
    <row r="15" spans="1:7" ht="15.75" customHeight="1">
      <c r="A15" s="5"/>
      <c r="B15" s="5"/>
      <c r="C15" s="4"/>
      <c r="D15" s="4"/>
      <c r="E15" s="5"/>
      <c r="F15" s="2"/>
      <c r="G15" s="3"/>
    </row>
    <row r="16" spans="1:7" ht="15.75" customHeight="1">
      <c r="A16" s="5"/>
      <c r="B16" s="5"/>
      <c r="C16" s="4"/>
      <c r="D16" s="4"/>
      <c r="E16" s="5"/>
      <c r="F16" s="2"/>
      <c r="G16" s="3"/>
    </row>
    <row r="17" spans="1:7" ht="15.75" customHeight="1">
      <c r="A17" s="5"/>
      <c r="B17" s="5"/>
      <c r="C17" s="4"/>
      <c r="D17" s="4"/>
      <c r="E17" s="5"/>
      <c r="F17" s="2"/>
      <c r="G17" s="3"/>
    </row>
    <row r="18" spans="1:7" ht="15.75" customHeight="1">
      <c r="A18" s="5"/>
      <c r="B18" s="6"/>
      <c r="C18" s="4"/>
      <c r="D18" s="4"/>
      <c r="E18" s="6"/>
      <c r="F18" s="3"/>
      <c r="G18" s="3"/>
    </row>
    <row r="19" spans="1:7" ht="15.75" customHeight="1">
      <c r="A19" s="5"/>
      <c r="B19" s="6"/>
      <c r="C19" s="4"/>
      <c r="D19" s="4"/>
      <c r="E19" s="6"/>
      <c r="F19" s="3"/>
      <c r="G19" s="3"/>
    </row>
    <row r="20" spans="1:7" ht="15.75" customHeight="1">
      <c r="A20" s="5"/>
      <c r="B20" s="5"/>
      <c r="C20" s="4"/>
      <c r="D20" s="4"/>
      <c r="E20" s="5"/>
      <c r="F20" s="2"/>
      <c r="G20" s="3"/>
    </row>
    <row r="21" spans="1:7" ht="15.75" customHeight="1">
      <c r="A21" s="5"/>
      <c r="B21" s="6"/>
      <c r="C21" s="4"/>
      <c r="D21" s="4"/>
      <c r="E21" s="6"/>
      <c r="F21" s="3"/>
      <c r="G21" s="3"/>
    </row>
    <row r="22" spans="1:7" ht="15.75" customHeight="1">
      <c r="A22" s="5"/>
      <c r="B22" s="5"/>
      <c r="C22" s="4"/>
      <c r="D22" s="4"/>
      <c r="E22" s="5"/>
      <c r="F22" s="2"/>
      <c r="G22" s="3"/>
    </row>
    <row r="23" spans="1:7" ht="15.75" customHeight="1">
      <c r="A23" s="5"/>
      <c r="B23" s="5"/>
      <c r="C23" s="4"/>
      <c r="D23" s="4"/>
      <c r="E23" s="5"/>
      <c r="F23" s="2"/>
      <c r="G23" s="3"/>
    </row>
    <row r="24" spans="1:7" ht="15.75" customHeight="1">
      <c r="A24" s="5"/>
      <c r="B24" s="6"/>
      <c r="C24" s="4"/>
      <c r="D24" s="4"/>
      <c r="E24" s="6"/>
      <c r="F24" s="3"/>
      <c r="G24" s="3"/>
    </row>
    <row r="25" spans="1:7" ht="15.75" customHeight="1">
      <c r="A25" s="5"/>
      <c r="B25" s="6"/>
      <c r="C25" s="4"/>
      <c r="D25" s="4"/>
      <c r="E25" s="6"/>
      <c r="F25" s="3"/>
      <c r="G25" s="3"/>
    </row>
    <row r="26" spans="1:7" ht="15.75" customHeight="1">
      <c r="A26" s="5"/>
      <c r="B26" s="6"/>
      <c r="C26" s="4"/>
      <c r="D26" s="4"/>
      <c r="E26" s="6"/>
      <c r="F26" s="3"/>
      <c r="G26" s="3"/>
    </row>
    <row r="27" spans="1:7" ht="15.75" customHeight="1">
      <c r="A27" s="5"/>
      <c r="B27" s="6"/>
      <c r="C27" s="4"/>
      <c r="D27" s="4"/>
      <c r="E27" s="6"/>
      <c r="F27" s="3"/>
      <c r="G27" s="3"/>
    </row>
    <row r="28" spans="1:7" ht="15.75" customHeight="1">
      <c r="A28" s="5"/>
      <c r="B28" s="6"/>
      <c r="C28" s="4"/>
      <c r="D28" s="4"/>
      <c r="E28" s="6"/>
      <c r="F28" s="3"/>
      <c r="G28" s="3"/>
    </row>
    <row r="29" spans="1:7" ht="15.75" customHeight="1">
      <c r="A29" s="5"/>
      <c r="B29" s="5"/>
      <c r="C29" s="4"/>
      <c r="D29" s="4"/>
      <c r="E29" s="5"/>
      <c r="F29" s="2"/>
      <c r="G29" s="3"/>
    </row>
    <row r="30" spans="1:7" ht="15.75" customHeight="1">
      <c r="A30" s="5"/>
      <c r="B30" s="6"/>
      <c r="C30" s="4"/>
      <c r="D30" s="4"/>
      <c r="E30" s="6"/>
      <c r="F30" s="3"/>
      <c r="G30" s="3"/>
    </row>
    <row r="31" spans="1:7" ht="15.75" customHeight="1">
      <c r="A31" s="5"/>
      <c r="B31" s="5"/>
      <c r="C31" s="4"/>
      <c r="D31" s="4"/>
      <c r="E31" s="5"/>
      <c r="F31" s="2"/>
      <c r="G31" s="3"/>
    </row>
    <row r="32" spans="1:7" ht="15.75" customHeight="1">
      <c r="A32" s="5"/>
      <c r="B32" s="5"/>
      <c r="C32" s="4"/>
      <c r="D32" s="4"/>
      <c r="E32" s="5"/>
      <c r="F32" s="2"/>
      <c r="G32" s="3"/>
    </row>
    <row r="33" spans="1:7" ht="15.75" customHeight="1">
      <c r="A33" s="5"/>
      <c r="B33" s="6"/>
      <c r="C33" s="4"/>
      <c r="D33" s="4"/>
      <c r="E33" s="6"/>
      <c r="F33" s="3"/>
      <c r="G33" s="3"/>
    </row>
    <row r="34" spans="1:7" ht="15.75" customHeight="1">
      <c r="A34" s="5"/>
      <c r="B34" s="5"/>
      <c r="C34" s="4"/>
      <c r="D34" s="4"/>
      <c r="E34" s="5"/>
      <c r="F34" s="2"/>
      <c r="G34" s="3"/>
    </row>
    <row r="35" spans="1:7" ht="15.75" customHeight="1">
      <c r="A35" s="5"/>
      <c r="B35" s="6"/>
      <c r="C35" s="4"/>
      <c r="D35" s="4"/>
      <c r="E35" s="6"/>
      <c r="F35" s="3"/>
      <c r="G35" s="3"/>
    </row>
    <row r="36" spans="1:7" ht="15.75" customHeight="1">
      <c r="A36" s="5"/>
      <c r="B36" s="6"/>
      <c r="C36" s="4"/>
      <c r="D36" s="4"/>
      <c r="E36" s="6"/>
      <c r="F36" s="3"/>
      <c r="G36" s="3"/>
    </row>
    <row r="37" spans="1:7" ht="15.75" customHeight="1">
      <c r="A37" s="5"/>
      <c r="B37" s="6"/>
      <c r="C37" s="4"/>
      <c r="D37" s="4"/>
      <c r="E37" s="6"/>
      <c r="F37" s="3"/>
      <c r="G37" s="3"/>
    </row>
    <row r="38" spans="1:7" ht="15.75" customHeight="1">
      <c r="A38" s="5"/>
      <c r="B38" s="5"/>
      <c r="C38" s="4"/>
      <c r="D38" s="4"/>
      <c r="E38" s="5"/>
      <c r="F38" s="2"/>
      <c r="G38" s="3"/>
    </row>
    <row r="39" spans="1:7" ht="15.75" customHeight="1">
      <c r="A39" s="5"/>
      <c r="B39" s="5"/>
      <c r="C39" s="4"/>
      <c r="D39" s="4"/>
      <c r="E39" s="5"/>
      <c r="F39" s="2"/>
      <c r="G39" s="3"/>
    </row>
    <row r="40" spans="1:7" ht="15.75" customHeight="1">
      <c r="A40" s="5"/>
      <c r="B40" s="6"/>
      <c r="C40" s="4"/>
      <c r="D40" s="4"/>
      <c r="E40" s="6"/>
      <c r="F40" s="3"/>
      <c r="G40" s="3"/>
    </row>
    <row r="41" spans="1:7" ht="15.75" customHeight="1">
      <c r="A41" s="5"/>
      <c r="B41" s="5"/>
      <c r="C41" s="4"/>
      <c r="D41" s="4"/>
      <c r="E41" s="5"/>
      <c r="F41" s="2"/>
      <c r="G41" s="3"/>
    </row>
    <row r="42" spans="1:7" ht="15.75" customHeight="1">
      <c r="A42" s="5"/>
      <c r="B42" s="6"/>
      <c r="C42" s="4"/>
      <c r="D42" s="4"/>
      <c r="E42" s="6"/>
      <c r="F42" s="3"/>
      <c r="G42" s="3"/>
    </row>
    <row r="43" spans="1:7" ht="15.75" customHeight="1">
      <c r="A43" s="5"/>
      <c r="B43" s="5"/>
      <c r="C43" s="4"/>
      <c r="D43" s="4"/>
      <c r="E43" s="5"/>
      <c r="F43" s="2"/>
      <c r="G43" s="3"/>
    </row>
    <row r="44" spans="1:7" ht="15.75" customHeight="1">
      <c r="A44" s="5"/>
      <c r="B44" s="5"/>
      <c r="C44" s="4"/>
      <c r="D44" s="4"/>
      <c r="E44" s="5"/>
      <c r="F44" s="2"/>
      <c r="G44" s="3"/>
    </row>
    <row r="45" spans="1:7" ht="15.75" customHeight="1">
      <c r="A45" s="5"/>
      <c r="B45" s="6"/>
      <c r="C45" s="4"/>
      <c r="D45" s="4"/>
      <c r="E45" s="6"/>
      <c r="F45" s="3"/>
      <c r="G45" s="3"/>
    </row>
    <row r="46" spans="1:7" ht="15.75" customHeight="1">
      <c r="A46" s="5"/>
      <c r="B46" s="6"/>
      <c r="C46" s="4"/>
      <c r="D46" s="4"/>
      <c r="E46" s="6"/>
      <c r="F46" s="3"/>
      <c r="G46" s="3"/>
    </row>
    <row r="47" spans="1:7" ht="15.75" customHeight="1">
      <c r="A47" s="5"/>
      <c r="B47" s="5"/>
      <c r="C47" s="4"/>
      <c r="D47" s="4"/>
      <c r="E47" s="5"/>
      <c r="F47" s="2"/>
      <c r="G47" s="3"/>
    </row>
    <row r="48" spans="1:7" ht="15.75" customHeight="1">
      <c r="A48" s="5"/>
      <c r="B48" s="5"/>
      <c r="C48" s="4"/>
      <c r="D48" s="4"/>
      <c r="E48" s="5"/>
      <c r="F48" s="2"/>
      <c r="G48" s="3"/>
    </row>
    <row r="49" spans="1:7" ht="15.75" customHeight="1">
      <c r="A49" s="5"/>
      <c r="B49" s="5"/>
      <c r="C49" s="4"/>
      <c r="D49" s="4"/>
      <c r="E49" s="5"/>
      <c r="F49" s="2"/>
      <c r="G49" s="3"/>
    </row>
    <row r="50" spans="1:7" ht="15.75" customHeight="1">
      <c r="A50" s="5"/>
      <c r="B50" s="6"/>
      <c r="C50" s="4"/>
      <c r="D50" s="4"/>
      <c r="E50" s="6"/>
      <c r="F50" s="3"/>
      <c r="G50" s="3"/>
    </row>
    <row r="51" spans="1:7" ht="15.75" customHeight="1">
      <c r="A51" s="5"/>
      <c r="B51" s="6"/>
      <c r="C51" s="4"/>
      <c r="D51" s="4"/>
      <c r="E51" s="6"/>
      <c r="F51" s="3"/>
      <c r="G51" s="3"/>
    </row>
    <row r="52" spans="1:7" ht="15.75" customHeight="1">
      <c r="A52" s="5"/>
      <c r="B52" s="6"/>
      <c r="C52" s="4"/>
      <c r="D52" s="4"/>
      <c r="E52" s="6"/>
      <c r="F52" s="3"/>
      <c r="G52" s="3"/>
    </row>
    <row r="53" spans="1:7" ht="15.75" customHeight="1">
      <c r="A53" s="5"/>
      <c r="B53" s="6"/>
      <c r="C53" s="4"/>
      <c r="D53" s="4"/>
      <c r="E53" s="6"/>
      <c r="F53" s="3"/>
      <c r="G53" s="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19.00390625" style="0" customWidth="1"/>
    <col min="4" max="4" width="20.7109375" style="0" customWidth="1"/>
    <col min="5" max="5" width="9.8515625" style="0" customWidth="1"/>
    <col min="6" max="6" width="11.28125" style="0" customWidth="1"/>
    <col min="7" max="7" width="10.00390625" style="0" customWidth="1"/>
  </cols>
  <sheetData>
    <row r="1" spans="1:8" ht="18">
      <c r="A1" s="10" t="s">
        <v>10</v>
      </c>
      <c r="B1" s="9"/>
      <c r="C1" s="9"/>
      <c r="D1" s="9"/>
      <c r="E1" s="9"/>
      <c r="F1" s="9"/>
      <c r="G1" s="9"/>
      <c r="H1" s="9"/>
    </row>
    <row r="2" spans="1:8" ht="18">
      <c r="A2" s="11" t="s">
        <v>42</v>
      </c>
      <c r="B2" s="9"/>
      <c r="C2" s="9"/>
      <c r="D2" s="9"/>
      <c r="E2" s="9"/>
      <c r="F2" s="9"/>
      <c r="G2" s="9"/>
      <c r="H2" s="9"/>
    </row>
    <row r="3" spans="1:8" ht="18">
      <c r="A3" s="12" t="s">
        <v>38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4</v>
      </c>
      <c r="B5" s="13" t="s">
        <v>5</v>
      </c>
      <c r="C5" s="14" t="s">
        <v>6</v>
      </c>
      <c r="D5" s="14" t="s">
        <v>7</v>
      </c>
      <c r="E5" s="16" t="s">
        <v>0</v>
      </c>
      <c r="F5" s="13" t="s">
        <v>8</v>
      </c>
      <c r="G5" s="13" t="s">
        <v>9</v>
      </c>
    </row>
    <row r="6" spans="1:7" ht="15.75" customHeight="1">
      <c r="A6" s="5">
        <v>1</v>
      </c>
      <c r="B6" s="6">
        <v>6</v>
      </c>
      <c r="C6" s="4" t="s">
        <v>23</v>
      </c>
      <c r="D6" s="4" t="s">
        <v>19</v>
      </c>
      <c r="E6" s="6">
        <v>1988</v>
      </c>
      <c r="F6" s="3">
        <v>0.014351851851851852</v>
      </c>
      <c r="G6" s="17">
        <v>0</v>
      </c>
    </row>
    <row r="7" spans="1:7" ht="15.75" customHeight="1">
      <c r="A7" s="5">
        <v>2</v>
      </c>
      <c r="B7" s="5">
        <v>15</v>
      </c>
      <c r="C7" s="4" t="s">
        <v>62</v>
      </c>
      <c r="D7" s="4" t="s">
        <v>63</v>
      </c>
      <c r="E7" s="5">
        <v>1975</v>
      </c>
      <c r="F7" s="2">
        <v>0.014814814814814814</v>
      </c>
      <c r="G7" s="3">
        <f aca="true" t="shared" si="0" ref="G7:G52">(F7-$F$6)</f>
        <v>0.0004629629629629619</v>
      </c>
    </row>
    <row r="8" spans="1:7" ht="15.75" customHeight="1">
      <c r="A8" s="5">
        <v>3</v>
      </c>
      <c r="B8" s="6">
        <v>78</v>
      </c>
      <c r="C8" s="4" t="s">
        <v>105</v>
      </c>
      <c r="D8" s="4" t="s">
        <v>106</v>
      </c>
      <c r="E8" s="6">
        <v>1967</v>
      </c>
      <c r="F8" s="3">
        <v>0.015891203703703703</v>
      </c>
      <c r="G8" s="3">
        <f t="shared" si="0"/>
        <v>0.0015393518518518508</v>
      </c>
    </row>
    <row r="9" spans="1:7" ht="15.75" customHeight="1">
      <c r="A9" s="5">
        <v>4</v>
      </c>
      <c r="B9" s="5">
        <v>17</v>
      </c>
      <c r="C9" s="4" t="s">
        <v>65</v>
      </c>
      <c r="D9" s="4" t="s">
        <v>66</v>
      </c>
      <c r="E9" s="5">
        <v>1985</v>
      </c>
      <c r="F9" s="2">
        <v>0.01622685185185185</v>
      </c>
      <c r="G9" s="3">
        <f t="shared" si="0"/>
        <v>0.0018749999999999982</v>
      </c>
    </row>
    <row r="10" spans="1:7" ht="15.75" customHeight="1">
      <c r="A10" s="5">
        <v>5</v>
      </c>
      <c r="B10" s="6">
        <v>45</v>
      </c>
      <c r="C10" s="4" t="s">
        <v>103</v>
      </c>
      <c r="D10" s="4" t="s">
        <v>44</v>
      </c>
      <c r="E10" s="6">
        <v>1983</v>
      </c>
      <c r="F10" s="3">
        <v>0.016527777777777777</v>
      </c>
      <c r="G10" s="3">
        <f t="shared" si="0"/>
        <v>0.002175925925925925</v>
      </c>
    </row>
    <row r="11" spans="1:7" ht="15.75" customHeight="1">
      <c r="A11" s="5">
        <v>6</v>
      </c>
      <c r="B11" s="5">
        <v>3</v>
      </c>
      <c r="C11" s="4" t="s">
        <v>46</v>
      </c>
      <c r="D11" s="4" t="s">
        <v>47</v>
      </c>
      <c r="E11" s="5">
        <v>1978</v>
      </c>
      <c r="F11" s="2">
        <v>0.0166087962962963</v>
      </c>
      <c r="G11" s="3">
        <f t="shared" si="0"/>
        <v>0.002256944444444447</v>
      </c>
    </row>
    <row r="12" spans="1:7" ht="15.75" customHeight="1">
      <c r="A12" s="5">
        <v>7</v>
      </c>
      <c r="B12" s="6">
        <v>5</v>
      </c>
      <c r="C12" s="4" t="s">
        <v>50</v>
      </c>
      <c r="D12" s="4" t="s">
        <v>20</v>
      </c>
      <c r="E12" s="6">
        <v>1988</v>
      </c>
      <c r="F12" s="3">
        <v>0.016747685185185185</v>
      </c>
      <c r="G12" s="3">
        <f t="shared" si="0"/>
        <v>0.002395833333333333</v>
      </c>
    </row>
    <row r="13" spans="1:7" ht="15.75" customHeight="1">
      <c r="A13" s="5">
        <v>8</v>
      </c>
      <c r="B13" s="6">
        <v>16</v>
      </c>
      <c r="C13" s="4" t="s">
        <v>64</v>
      </c>
      <c r="D13" s="4" t="s">
        <v>1</v>
      </c>
      <c r="E13" s="6">
        <v>1991</v>
      </c>
      <c r="F13" s="3">
        <v>0.017013888888888887</v>
      </c>
      <c r="G13" s="3">
        <f t="shared" si="0"/>
        <v>0.0026620370370370357</v>
      </c>
    </row>
    <row r="14" spans="1:7" ht="15.75" customHeight="1">
      <c r="A14" s="5">
        <v>9</v>
      </c>
      <c r="B14" s="6">
        <v>32</v>
      </c>
      <c r="C14" s="4" t="s">
        <v>87</v>
      </c>
      <c r="D14" s="4"/>
      <c r="E14" s="6">
        <v>1981</v>
      </c>
      <c r="F14" s="3">
        <v>0.01724537037037037</v>
      </c>
      <c r="G14" s="3">
        <f t="shared" si="0"/>
        <v>0.0028935185185185175</v>
      </c>
    </row>
    <row r="15" spans="1:7" ht="15.75" customHeight="1">
      <c r="A15" s="5">
        <v>10</v>
      </c>
      <c r="B15" s="5">
        <v>33</v>
      </c>
      <c r="C15" s="4" t="s">
        <v>88</v>
      </c>
      <c r="D15" s="4" t="s">
        <v>89</v>
      </c>
      <c r="E15" s="5">
        <v>1980</v>
      </c>
      <c r="F15" s="2">
        <v>0.017314814814814814</v>
      </c>
      <c r="G15" s="3">
        <f t="shared" si="0"/>
        <v>0.0029629629629629624</v>
      </c>
    </row>
    <row r="16" spans="1:7" ht="15.75" customHeight="1">
      <c r="A16" s="5">
        <v>11</v>
      </c>
      <c r="B16" s="6">
        <v>1</v>
      </c>
      <c r="C16" s="4" t="s">
        <v>43</v>
      </c>
      <c r="D16" s="4" t="s">
        <v>44</v>
      </c>
      <c r="E16" s="6">
        <v>1982</v>
      </c>
      <c r="F16" s="3">
        <v>0.017372685185185185</v>
      </c>
      <c r="G16" s="3">
        <f t="shared" si="0"/>
        <v>0.0030208333333333337</v>
      </c>
    </row>
    <row r="17" spans="1:7" ht="15.75" customHeight="1">
      <c r="A17" s="5">
        <v>12</v>
      </c>
      <c r="B17" s="5">
        <v>34</v>
      </c>
      <c r="C17" s="4" t="s">
        <v>90</v>
      </c>
      <c r="D17" s="4" t="s">
        <v>1</v>
      </c>
      <c r="E17" s="5">
        <v>1981</v>
      </c>
      <c r="F17" s="2">
        <v>0.017638888888888888</v>
      </c>
      <c r="G17" s="3">
        <f t="shared" si="0"/>
        <v>0.0032870370370370362</v>
      </c>
    </row>
    <row r="18" spans="1:7" ht="15.75" customHeight="1">
      <c r="A18" s="5">
        <v>13</v>
      </c>
      <c r="B18" s="5">
        <v>4</v>
      </c>
      <c r="C18" s="4" t="s">
        <v>48</v>
      </c>
      <c r="D18" s="4" t="s">
        <v>49</v>
      </c>
      <c r="E18" s="5">
        <v>1984</v>
      </c>
      <c r="F18" s="2">
        <v>0.017766203703703704</v>
      </c>
      <c r="G18" s="3">
        <f t="shared" si="0"/>
        <v>0.0034143518518518524</v>
      </c>
    </row>
    <row r="19" spans="1:7" ht="15.75" customHeight="1">
      <c r="A19" s="5">
        <v>14</v>
      </c>
      <c r="B19" s="6">
        <v>35</v>
      </c>
      <c r="C19" s="4" t="s">
        <v>91</v>
      </c>
      <c r="D19" s="4" t="s">
        <v>44</v>
      </c>
      <c r="E19" s="6">
        <v>1985</v>
      </c>
      <c r="F19" s="3">
        <v>0.017881944444444443</v>
      </c>
      <c r="G19" s="3">
        <f t="shared" si="0"/>
        <v>0.0035300925925925916</v>
      </c>
    </row>
    <row r="20" spans="1:7" ht="15.75" customHeight="1">
      <c r="A20" s="5">
        <v>15</v>
      </c>
      <c r="B20" s="5">
        <v>36</v>
      </c>
      <c r="C20" s="4" t="s">
        <v>92</v>
      </c>
      <c r="D20" s="4"/>
      <c r="E20" s="5">
        <v>1987</v>
      </c>
      <c r="F20" s="2">
        <v>0.017893518518518517</v>
      </c>
      <c r="G20" s="3">
        <f t="shared" si="0"/>
        <v>0.003541666666666665</v>
      </c>
    </row>
    <row r="21" spans="1:7" ht="15.75" customHeight="1">
      <c r="A21" s="5">
        <v>16</v>
      </c>
      <c r="B21" s="5">
        <v>26</v>
      </c>
      <c r="C21" s="4" t="s">
        <v>79</v>
      </c>
      <c r="D21" s="4" t="s">
        <v>1</v>
      </c>
      <c r="E21" s="5">
        <v>1980</v>
      </c>
      <c r="F21" s="2">
        <v>0.017905092592592594</v>
      </c>
      <c r="G21" s="3">
        <f t="shared" si="0"/>
        <v>0.0035532407407407422</v>
      </c>
    </row>
    <row r="22" spans="1:7" ht="15.75" customHeight="1">
      <c r="A22" s="5">
        <v>17</v>
      </c>
      <c r="B22" s="5">
        <v>11</v>
      </c>
      <c r="C22" s="4" t="s">
        <v>57</v>
      </c>
      <c r="D22" s="4" t="s">
        <v>49</v>
      </c>
      <c r="E22" s="5">
        <v>1988</v>
      </c>
      <c r="F22" s="2">
        <v>0.01834490740740741</v>
      </c>
      <c r="G22" s="3">
        <f t="shared" si="0"/>
        <v>0.003993055555555559</v>
      </c>
    </row>
    <row r="23" spans="1:7" ht="15.75" customHeight="1">
      <c r="A23" s="5">
        <v>18</v>
      </c>
      <c r="B23" s="6">
        <v>13</v>
      </c>
      <c r="C23" s="4" t="s">
        <v>60</v>
      </c>
      <c r="D23" s="4" t="s">
        <v>1</v>
      </c>
      <c r="E23" s="6">
        <v>1987</v>
      </c>
      <c r="F23" s="3">
        <v>0.018425925925925925</v>
      </c>
      <c r="G23" s="3">
        <f t="shared" si="0"/>
        <v>0.004074074074074074</v>
      </c>
    </row>
    <row r="24" spans="1:7" ht="15.75" customHeight="1">
      <c r="A24" s="5">
        <v>19</v>
      </c>
      <c r="B24" s="5">
        <v>42</v>
      </c>
      <c r="C24" s="4" t="s">
        <v>99</v>
      </c>
      <c r="D24" s="4"/>
      <c r="E24" s="5">
        <v>1977</v>
      </c>
      <c r="F24" s="2">
        <v>0.018472222222222223</v>
      </c>
      <c r="G24" s="3">
        <f t="shared" si="0"/>
        <v>0.0041203703703703715</v>
      </c>
    </row>
    <row r="25" spans="1:7" ht="15.75" customHeight="1">
      <c r="A25" s="5">
        <v>20</v>
      </c>
      <c r="B25" s="5">
        <v>43</v>
      </c>
      <c r="C25" s="4" t="s">
        <v>100</v>
      </c>
      <c r="D25" s="4" t="s">
        <v>101</v>
      </c>
      <c r="E25" s="5">
        <v>1986</v>
      </c>
      <c r="F25" s="2">
        <v>0.018506944444444444</v>
      </c>
      <c r="G25" s="3">
        <f t="shared" si="0"/>
        <v>0.004155092592592592</v>
      </c>
    </row>
    <row r="26" spans="1:7" ht="15.75" customHeight="1">
      <c r="A26" s="5">
        <v>21</v>
      </c>
      <c r="B26" s="6">
        <v>2</v>
      </c>
      <c r="C26" s="4" t="s">
        <v>45</v>
      </c>
      <c r="D26" s="4"/>
      <c r="E26" s="6">
        <v>1986</v>
      </c>
      <c r="F26" s="3">
        <v>0.018796296296296297</v>
      </c>
      <c r="G26" s="3">
        <f t="shared" si="0"/>
        <v>0.004444444444444445</v>
      </c>
    </row>
    <row r="27" spans="1:7" ht="15.75" customHeight="1">
      <c r="A27" s="5">
        <v>22</v>
      </c>
      <c r="B27" s="6">
        <v>21</v>
      </c>
      <c r="C27" s="4" t="s">
        <v>71</v>
      </c>
      <c r="D27" s="4" t="s">
        <v>72</v>
      </c>
      <c r="E27" s="6">
        <v>1987</v>
      </c>
      <c r="F27" s="3">
        <v>0.01884259259259259</v>
      </c>
      <c r="G27" s="3">
        <f t="shared" si="0"/>
        <v>0.00449074074074074</v>
      </c>
    </row>
    <row r="28" spans="1:7" ht="15.75" customHeight="1">
      <c r="A28" s="5">
        <v>23</v>
      </c>
      <c r="B28" s="6">
        <v>20</v>
      </c>
      <c r="C28" s="4" t="s">
        <v>69</v>
      </c>
      <c r="D28" s="4" t="s">
        <v>70</v>
      </c>
      <c r="E28" s="6">
        <v>1981</v>
      </c>
      <c r="F28" s="3">
        <v>0.019085648148148147</v>
      </c>
      <c r="G28" s="3">
        <f t="shared" si="0"/>
        <v>0.004733796296296295</v>
      </c>
    </row>
    <row r="29" spans="1:7" ht="15.75" customHeight="1">
      <c r="A29" s="5">
        <v>24</v>
      </c>
      <c r="B29" s="5">
        <v>24</v>
      </c>
      <c r="C29" s="4" t="s">
        <v>76</v>
      </c>
      <c r="D29" s="4" t="s">
        <v>77</v>
      </c>
      <c r="E29" s="5">
        <v>1974</v>
      </c>
      <c r="F29" s="2">
        <v>0.01920138888888889</v>
      </c>
      <c r="G29" s="3">
        <f t="shared" si="0"/>
        <v>0.004849537037037038</v>
      </c>
    </row>
    <row r="30" spans="1:7" ht="15.75" customHeight="1">
      <c r="A30" s="5">
        <v>25</v>
      </c>
      <c r="B30" s="6">
        <v>25</v>
      </c>
      <c r="C30" s="4" t="s">
        <v>78</v>
      </c>
      <c r="D30" s="4" t="s">
        <v>1</v>
      </c>
      <c r="E30" s="6">
        <v>1980</v>
      </c>
      <c r="F30" s="3">
        <v>0.019293981481481485</v>
      </c>
      <c r="G30" s="3">
        <f t="shared" si="0"/>
        <v>0.004942129629629633</v>
      </c>
    </row>
    <row r="31" spans="1:7" ht="15.75" customHeight="1">
      <c r="A31" s="5">
        <v>26</v>
      </c>
      <c r="B31" s="5">
        <v>18</v>
      </c>
      <c r="C31" s="4" t="s">
        <v>67</v>
      </c>
      <c r="D31" s="4" t="s">
        <v>1</v>
      </c>
      <c r="E31" s="5">
        <v>1973</v>
      </c>
      <c r="F31" s="2">
        <v>0.01931712962962963</v>
      </c>
      <c r="G31" s="3">
        <f t="shared" si="0"/>
        <v>0.004965277777777777</v>
      </c>
    </row>
    <row r="32" spans="1:7" ht="15.75" customHeight="1">
      <c r="A32" s="5">
        <v>27</v>
      </c>
      <c r="B32" s="5">
        <v>38</v>
      </c>
      <c r="C32" s="4" t="s">
        <v>94</v>
      </c>
      <c r="D32" s="4"/>
      <c r="E32" s="5">
        <v>1984</v>
      </c>
      <c r="F32" s="2">
        <v>0.019375</v>
      </c>
      <c r="G32" s="3">
        <f t="shared" si="0"/>
        <v>0.005023148148148148</v>
      </c>
    </row>
    <row r="33" spans="1:7" ht="15.75" customHeight="1">
      <c r="A33" s="5">
        <v>28</v>
      </c>
      <c r="B33" s="6">
        <v>37</v>
      </c>
      <c r="C33" s="4" t="s">
        <v>93</v>
      </c>
      <c r="D33" s="4" t="s">
        <v>44</v>
      </c>
      <c r="E33" s="6">
        <v>1983</v>
      </c>
      <c r="F33" s="3">
        <v>0.019490740740740743</v>
      </c>
      <c r="G33" s="3">
        <f t="shared" si="0"/>
        <v>0.005138888888888891</v>
      </c>
    </row>
    <row r="34" spans="1:7" ht="15.75" customHeight="1">
      <c r="A34" s="5">
        <v>29</v>
      </c>
      <c r="B34" s="6">
        <v>28</v>
      </c>
      <c r="C34" s="4" t="s">
        <v>82</v>
      </c>
      <c r="D34" s="4"/>
      <c r="E34" s="6">
        <v>1982</v>
      </c>
      <c r="F34" s="3">
        <v>0.019594907407407405</v>
      </c>
      <c r="G34" s="3">
        <f t="shared" si="0"/>
        <v>0.005243055555555553</v>
      </c>
    </row>
    <row r="35" spans="1:7" ht="15.75" customHeight="1">
      <c r="A35" s="5">
        <v>30</v>
      </c>
      <c r="B35" s="5">
        <v>12</v>
      </c>
      <c r="C35" s="4" t="s">
        <v>58</v>
      </c>
      <c r="D35" s="4" t="s">
        <v>59</v>
      </c>
      <c r="E35" s="5">
        <v>1985</v>
      </c>
      <c r="F35" s="2">
        <v>0.0196875</v>
      </c>
      <c r="G35" s="3">
        <f t="shared" si="0"/>
        <v>0.005335648148148148</v>
      </c>
    </row>
    <row r="36" spans="1:7" ht="15.75" customHeight="1">
      <c r="A36" s="5">
        <v>31</v>
      </c>
      <c r="B36" s="6">
        <v>7</v>
      </c>
      <c r="C36" s="4" t="s">
        <v>51</v>
      </c>
      <c r="D36" s="4" t="s">
        <v>52</v>
      </c>
      <c r="E36" s="6">
        <v>1987</v>
      </c>
      <c r="F36" s="3">
        <v>0.019710648148148147</v>
      </c>
      <c r="G36" s="3">
        <f t="shared" si="0"/>
        <v>0.0053587962962962955</v>
      </c>
    </row>
    <row r="37" spans="1:7" ht="15.75" customHeight="1">
      <c r="A37" s="5">
        <v>32</v>
      </c>
      <c r="B37" s="6">
        <v>14</v>
      </c>
      <c r="C37" s="4" t="s">
        <v>61</v>
      </c>
      <c r="D37" s="4" t="s">
        <v>1</v>
      </c>
      <c r="E37" s="6">
        <v>1982</v>
      </c>
      <c r="F37" s="3">
        <v>0.019837962962962963</v>
      </c>
      <c r="G37" s="3">
        <f t="shared" si="0"/>
        <v>0.005486111111111112</v>
      </c>
    </row>
    <row r="38" spans="1:7" ht="15.75" customHeight="1">
      <c r="A38" s="5">
        <v>33</v>
      </c>
      <c r="B38" s="6">
        <v>22</v>
      </c>
      <c r="C38" s="4" t="s">
        <v>73</v>
      </c>
      <c r="D38" s="4" t="s">
        <v>74</v>
      </c>
      <c r="E38" s="6">
        <v>1983</v>
      </c>
      <c r="F38" s="3">
        <v>0.019930555555555556</v>
      </c>
      <c r="G38" s="3">
        <f t="shared" si="0"/>
        <v>0.005578703703703704</v>
      </c>
    </row>
    <row r="39" spans="1:7" ht="15.75" customHeight="1">
      <c r="A39" s="5">
        <v>34</v>
      </c>
      <c r="B39" s="6">
        <v>41</v>
      </c>
      <c r="C39" s="4" t="s">
        <v>97</v>
      </c>
      <c r="D39" s="4" t="s">
        <v>98</v>
      </c>
      <c r="E39" s="6">
        <v>1990</v>
      </c>
      <c r="F39" s="3">
        <v>0.019976851851851853</v>
      </c>
      <c r="G39" s="3">
        <f t="shared" si="0"/>
        <v>0.0056250000000000015</v>
      </c>
    </row>
    <row r="40" spans="1:7" ht="15.75" customHeight="1">
      <c r="A40" s="5">
        <v>35</v>
      </c>
      <c r="B40" s="5">
        <v>44</v>
      </c>
      <c r="C40" s="4" t="s">
        <v>102</v>
      </c>
      <c r="D40" s="4"/>
      <c r="E40" s="5">
        <v>1992</v>
      </c>
      <c r="F40" s="2">
        <v>0.019988425925925927</v>
      </c>
      <c r="G40" s="3">
        <f t="shared" si="0"/>
        <v>0.005636574074074075</v>
      </c>
    </row>
    <row r="41" spans="1:7" ht="15.75" customHeight="1">
      <c r="A41" s="5">
        <v>36</v>
      </c>
      <c r="B41" s="6">
        <v>30</v>
      </c>
      <c r="C41" s="4" t="s">
        <v>84</v>
      </c>
      <c r="D41" s="4"/>
      <c r="E41" s="6">
        <v>1985</v>
      </c>
      <c r="F41" s="3">
        <v>0.020011574074074074</v>
      </c>
      <c r="G41" s="3">
        <f t="shared" si="0"/>
        <v>0.005659722222222222</v>
      </c>
    </row>
    <row r="42" spans="1:7" ht="15.75" customHeight="1">
      <c r="A42" s="5">
        <v>37</v>
      </c>
      <c r="B42" s="6">
        <v>31</v>
      </c>
      <c r="C42" s="4" t="s">
        <v>85</v>
      </c>
      <c r="D42" s="4" t="s">
        <v>86</v>
      </c>
      <c r="E42" s="6">
        <v>1979</v>
      </c>
      <c r="F42" s="3">
        <v>0.020092592592592592</v>
      </c>
      <c r="G42" s="3">
        <f t="shared" si="0"/>
        <v>0.005740740740740741</v>
      </c>
    </row>
    <row r="43" spans="1:7" ht="15.75" customHeight="1">
      <c r="A43" s="5">
        <v>38</v>
      </c>
      <c r="B43" s="6">
        <v>9</v>
      </c>
      <c r="C43" s="4" t="s">
        <v>55</v>
      </c>
      <c r="D43" s="4" t="s">
        <v>54</v>
      </c>
      <c r="E43" s="6">
        <v>1992</v>
      </c>
      <c r="F43" s="3">
        <v>0.020185185185185184</v>
      </c>
      <c r="G43" s="3">
        <f t="shared" si="0"/>
        <v>0.005833333333333333</v>
      </c>
    </row>
    <row r="44" spans="1:7" ht="15.75" customHeight="1">
      <c r="A44" s="5">
        <v>39</v>
      </c>
      <c r="B44" s="5">
        <v>39</v>
      </c>
      <c r="C44" s="4" t="s">
        <v>95</v>
      </c>
      <c r="D44" s="4"/>
      <c r="E44" s="5">
        <v>1984</v>
      </c>
      <c r="F44" s="2">
        <v>0.020381944444444446</v>
      </c>
      <c r="G44" s="3">
        <f t="shared" si="0"/>
        <v>0.006030092592592594</v>
      </c>
    </row>
    <row r="45" spans="1:7" ht="15.75" customHeight="1">
      <c r="A45" s="5">
        <v>40</v>
      </c>
      <c r="B45" s="5">
        <v>10</v>
      </c>
      <c r="C45" s="4" t="s">
        <v>56</v>
      </c>
      <c r="D45" s="4" t="s">
        <v>54</v>
      </c>
      <c r="E45" s="5">
        <v>1991</v>
      </c>
      <c r="F45" s="2">
        <v>0.02054398148148148</v>
      </c>
      <c r="G45" s="3">
        <f t="shared" si="0"/>
        <v>0.006192129629629627</v>
      </c>
    </row>
    <row r="46" spans="1:7" ht="15.75" customHeight="1">
      <c r="A46" s="5">
        <v>41</v>
      </c>
      <c r="B46" s="5">
        <v>29</v>
      </c>
      <c r="C46" s="4" t="s">
        <v>83</v>
      </c>
      <c r="D46" s="4"/>
      <c r="E46" s="5">
        <v>1984</v>
      </c>
      <c r="F46" s="2">
        <v>0.021168981481481483</v>
      </c>
      <c r="G46" s="3">
        <f t="shared" si="0"/>
        <v>0.006817129629629631</v>
      </c>
    </row>
    <row r="47" spans="1:7" ht="15.75" customHeight="1">
      <c r="A47" s="5">
        <v>42</v>
      </c>
      <c r="B47" s="6">
        <v>19</v>
      </c>
      <c r="C47" s="4" t="s">
        <v>68</v>
      </c>
      <c r="D47" s="4" t="s">
        <v>1</v>
      </c>
      <c r="E47" s="6">
        <v>1981</v>
      </c>
      <c r="F47" s="3">
        <v>0.021180555555555553</v>
      </c>
      <c r="G47" s="3">
        <f t="shared" si="0"/>
        <v>0.006828703703703701</v>
      </c>
    </row>
    <row r="48" spans="1:7" ht="15.75" customHeight="1">
      <c r="A48" s="5">
        <v>43</v>
      </c>
      <c r="B48" s="5">
        <v>27</v>
      </c>
      <c r="C48" s="4" t="s">
        <v>80</v>
      </c>
      <c r="D48" s="4" t="s">
        <v>81</v>
      </c>
      <c r="E48" s="5">
        <v>1989</v>
      </c>
      <c r="F48" s="2">
        <v>0.021597222222222223</v>
      </c>
      <c r="G48" s="3">
        <f t="shared" si="0"/>
        <v>0.007245370370370371</v>
      </c>
    </row>
    <row r="49" spans="1:7" ht="15.75" customHeight="1">
      <c r="A49" s="5">
        <v>44</v>
      </c>
      <c r="B49" s="6">
        <v>40</v>
      </c>
      <c r="C49" s="4" t="s">
        <v>96</v>
      </c>
      <c r="D49" s="4" t="s">
        <v>77</v>
      </c>
      <c r="E49" s="6">
        <v>1976</v>
      </c>
      <c r="F49" s="3">
        <v>0.02181712962962963</v>
      </c>
      <c r="G49" s="3">
        <f t="shared" si="0"/>
        <v>0.007465277777777779</v>
      </c>
    </row>
    <row r="50" spans="1:7" ht="15.75" customHeight="1">
      <c r="A50" s="5">
        <v>45</v>
      </c>
      <c r="B50" s="6">
        <v>23</v>
      </c>
      <c r="C50" s="4" t="s">
        <v>75</v>
      </c>
      <c r="D50" s="4" t="s">
        <v>74</v>
      </c>
      <c r="E50" s="6">
        <v>1983</v>
      </c>
      <c r="F50" s="3">
        <v>0.0228125</v>
      </c>
      <c r="G50" s="3">
        <f t="shared" si="0"/>
        <v>0.008460648148148148</v>
      </c>
    </row>
    <row r="51" spans="1:7" ht="15.75" customHeight="1">
      <c r="A51" s="5">
        <v>46</v>
      </c>
      <c r="B51" s="5">
        <v>8</v>
      </c>
      <c r="C51" s="4" t="s">
        <v>53</v>
      </c>
      <c r="D51" s="4" t="s">
        <v>54</v>
      </c>
      <c r="E51" s="5">
        <v>1992</v>
      </c>
      <c r="F51" s="2">
        <v>0.023506944444444445</v>
      </c>
      <c r="G51" s="3">
        <f t="shared" si="0"/>
        <v>0.009155092592592593</v>
      </c>
    </row>
    <row r="52" spans="1:7" ht="15.75" customHeight="1">
      <c r="A52" s="5">
        <v>47</v>
      </c>
      <c r="B52" s="6">
        <v>46</v>
      </c>
      <c r="C52" s="4" t="s">
        <v>104</v>
      </c>
      <c r="D52" s="4"/>
      <c r="E52" s="6">
        <v>1983</v>
      </c>
      <c r="F52" s="3">
        <v>0.025185185185185185</v>
      </c>
      <c r="G52" s="3">
        <f t="shared" si="0"/>
        <v>0.010833333333333334</v>
      </c>
    </row>
    <row r="53" spans="1:7" ht="15.75" customHeight="1">
      <c r="A53" s="5"/>
      <c r="B53" s="6"/>
      <c r="C53" s="4"/>
      <c r="D53" s="4"/>
      <c r="E53" s="6"/>
      <c r="F53" s="3"/>
      <c r="G53" s="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17.28125" style="0" customWidth="1"/>
    <col min="4" max="4" width="19.421875" style="0" customWidth="1"/>
  </cols>
  <sheetData>
    <row r="1" spans="1:8" ht="18">
      <c r="A1" s="10" t="s">
        <v>10</v>
      </c>
      <c r="B1" s="9"/>
      <c r="C1" s="9"/>
      <c r="D1" s="9"/>
      <c r="E1" s="9"/>
      <c r="F1" s="9"/>
      <c r="G1" s="9"/>
      <c r="H1" s="9"/>
    </row>
    <row r="2" spans="1:8" ht="18">
      <c r="A2" s="11" t="s">
        <v>42</v>
      </c>
      <c r="B2" s="9"/>
      <c r="C2" s="9"/>
      <c r="D2" s="9"/>
      <c r="E2" s="9"/>
      <c r="F2" s="9"/>
      <c r="G2" s="9"/>
      <c r="H2" s="9"/>
    </row>
    <row r="3" spans="1:8" ht="18">
      <c r="A3" s="12" t="s">
        <v>39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4</v>
      </c>
      <c r="B5" s="13" t="s">
        <v>5</v>
      </c>
      <c r="C5" s="14" t="s">
        <v>6</v>
      </c>
      <c r="D5" s="14" t="s">
        <v>7</v>
      </c>
      <c r="E5" s="16" t="s">
        <v>0</v>
      </c>
      <c r="F5" s="13" t="s">
        <v>8</v>
      </c>
      <c r="G5" s="13" t="s">
        <v>9</v>
      </c>
    </row>
    <row r="6" spans="1:7" ht="15.75" customHeight="1">
      <c r="A6" s="5">
        <v>1</v>
      </c>
      <c r="B6" s="6">
        <v>63</v>
      </c>
      <c r="C6" s="4" t="s">
        <v>110</v>
      </c>
      <c r="D6" s="4" t="s">
        <v>20</v>
      </c>
      <c r="E6" s="6">
        <v>1964</v>
      </c>
      <c r="F6" s="3">
        <v>0.018136574074074072</v>
      </c>
      <c r="G6" s="3">
        <f>(F6-$F$6)</f>
        <v>0</v>
      </c>
    </row>
    <row r="7" spans="1:7" ht="15.75" customHeight="1">
      <c r="A7" s="19">
        <v>2</v>
      </c>
      <c r="B7" s="5">
        <v>76</v>
      </c>
      <c r="C7" s="4" t="s">
        <v>120</v>
      </c>
      <c r="D7" s="4" t="s">
        <v>121</v>
      </c>
      <c r="E7" s="5">
        <v>1964</v>
      </c>
      <c r="F7" s="2">
        <v>0.018680555555555554</v>
      </c>
      <c r="G7" s="3">
        <f>(F7-$F$6)</f>
        <v>0.0005439814814814821</v>
      </c>
    </row>
    <row r="8" spans="1:7" ht="15.75" customHeight="1">
      <c r="A8" s="5">
        <v>3</v>
      </c>
      <c r="B8" s="6">
        <v>66</v>
      </c>
      <c r="C8" s="4" t="s">
        <v>114</v>
      </c>
      <c r="D8" s="4"/>
      <c r="E8" s="6">
        <v>1964</v>
      </c>
      <c r="F8" s="3">
        <v>0.01962962962962963</v>
      </c>
      <c r="G8" s="3">
        <f>(F8-$F$6)</f>
        <v>0.0014930555555555565</v>
      </c>
    </row>
    <row r="9" spans="1:7" ht="15.75" customHeight="1">
      <c r="A9" s="5">
        <v>4</v>
      </c>
      <c r="B9" s="6">
        <v>61</v>
      </c>
      <c r="C9" s="4" t="s">
        <v>107</v>
      </c>
      <c r="D9" s="4" t="s">
        <v>14</v>
      </c>
      <c r="E9" s="6">
        <v>1972</v>
      </c>
      <c r="F9" s="3">
        <v>0.020532407407407405</v>
      </c>
      <c r="G9" s="17">
        <v>0</v>
      </c>
    </row>
    <row r="10" spans="1:7" ht="15.75" customHeight="1">
      <c r="A10" s="19">
        <v>5</v>
      </c>
      <c r="B10" s="6">
        <v>72</v>
      </c>
      <c r="C10" s="4" t="s">
        <v>116</v>
      </c>
      <c r="D10" s="4" t="s">
        <v>117</v>
      </c>
      <c r="E10" s="6">
        <v>1965</v>
      </c>
      <c r="F10" s="3">
        <v>0.020555555555555556</v>
      </c>
      <c r="G10" s="3">
        <f aca="true" t="shared" si="0" ref="G10:G15">(F10-$F$6)</f>
        <v>0.0024189814814814838</v>
      </c>
    </row>
    <row r="11" spans="1:7" ht="15.75" customHeight="1">
      <c r="A11" s="5">
        <v>6</v>
      </c>
      <c r="B11" s="6">
        <v>64</v>
      </c>
      <c r="C11" s="4" t="s">
        <v>111</v>
      </c>
      <c r="D11" s="4" t="s">
        <v>112</v>
      </c>
      <c r="E11" s="6">
        <v>1966</v>
      </c>
      <c r="F11" s="3">
        <v>0.02113425925925926</v>
      </c>
      <c r="G11" s="3">
        <f t="shared" si="0"/>
        <v>0.0029976851851851866</v>
      </c>
    </row>
    <row r="12" spans="1:7" ht="15.75" customHeight="1">
      <c r="A12" s="5">
        <v>7</v>
      </c>
      <c r="B12" s="6">
        <v>62</v>
      </c>
      <c r="C12" s="4" t="s">
        <v>108</v>
      </c>
      <c r="D12" s="4" t="s">
        <v>109</v>
      </c>
      <c r="E12" s="6">
        <v>1969</v>
      </c>
      <c r="F12" s="3">
        <v>0.021631944444444443</v>
      </c>
      <c r="G12" s="3">
        <f t="shared" si="0"/>
        <v>0.003495370370370371</v>
      </c>
    </row>
    <row r="13" spans="1:7" ht="15.75" customHeight="1">
      <c r="A13" s="19">
        <v>8</v>
      </c>
      <c r="B13" s="6">
        <v>74</v>
      </c>
      <c r="C13" s="4" t="s">
        <v>118</v>
      </c>
      <c r="D13" s="4" t="s">
        <v>119</v>
      </c>
      <c r="E13" s="6">
        <v>1965</v>
      </c>
      <c r="F13" s="3">
        <v>0.022997685185185187</v>
      </c>
      <c r="G13" s="3">
        <f t="shared" si="0"/>
        <v>0.004861111111111115</v>
      </c>
    </row>
    <row r="14" spans="1:7" ht="15.75" customHeight="1">
      <c r="A14" s="5">
        <v>9</v>
      </c>
      <c r="B14" s="6">
        <v>69</v>
      </c>
      <c r="C14" s="4" t="s">
        <v>115</v>
      </c>
      <c r="D14" s="4" t="s">
        <v>72</v>
      </c>
      <c r="E14" s="6">
        <v>1964</v>
      </c>
      <c r="F14" s="3">
        <v>0.023032407407407404</v>
      </c>
      <c r="G14" s="3">
        <f t="shared" si="0"/>
        <v>0.004895833333333332</v>
      </c>
    </row>
    <row r="15" spans="1:7" ht="15.75" customHeight="1">
      <c r="A15" s="5">
        <v>10</v>
      </c>
      <c r="B15" s="6">
        <v>65</v>
      </c>
      <c r="C15" s="4" t="s">
        <v>113</v>
      </c>
      <c r="D15" s="4" t="s">
        <v>77</v>
      </c>
      <c r="E15" s="6">
        <v>1971</v>
      </c>
      <c r="F15" s="3">
        <v>0.024398148148148145</v>
      </c>
      <c r="G15" s="3">
        <f t="shared" si="0"/>
        <v>0.006261574074074072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D12" sqref="D12"/>
    </sheetView>
  </sheetViews>
  <sheetFormatPr defaultColWidth="9.140625" defaultRowHeight="12.75"/>
  <cols>
    <col min="3" max="3" width="19.8515625" style="0" customWidth="1"/>
    <col min="4" max="4" width="18.421875" style="0" customWidth="1"/>
  </cols>
  <sheetData>
    <row r="1" spans="1:8" ht="18">
      <c r="A1" s="10" t="s">
        <v>10</v>
      </c>
      <c r="B1" s="9"/>
      <c r="C1" s="9"/>
      <c r="D1" s="9"/>
      <c r="E1" s="9"/>
      <c r="F1" s="9"/>
      <c r="G1" s="9"/>
      <c r="H1" s="9"/>
    </row>
    <row r="2" spans="1:8" ht="18">
      <c r="A2" s="11" t="s">
        <v>42</v>
      </c>
      <c r="B2" s="9"/>
      <c r="C2" s="9"/>
      <c r="D2" s="9"/>
      <c r="E2" s="9"/>
      <c r="F2" s="9"/>
      <c r="G2" s="9"/>
      <c r="H2" s="9"/>
    </row>
    <row r="3" spans="1:8" ht="18">
      <c r="A3" s="12" t="s">
        <v>41</v>
      </c>
      <c r="B3" s="9"/>
      <c r="C3" s="9"/>
      <c r="D3" s="9"/>
      <c r="E3" s="9"/>
      <c r="F3" s="9"/>
      <c r="G3" s="9"/>
      <c r="H3" s="9"/>
    </row>
    <row r="5" spans="1:7" ht="15.75" customHeight="1">
      <c r="A5" s="14" t="s">
        <v>4</v>
      </c>
      <c r="B5" s="13" t="s">
        <v>5</v>
      </c>
      <c r="C5" s="14" t="s">
        <v>6</v>
      </c>
      <c r="D5" s="14" t="s">
        <v>7</v>
      </c>
      <c r="E5" s="15" t="s">
        <v>0</v>
      </c>
      <c r="F5" s="13" t="s">
        <v>8</v>
      </c>
      <c r="G5" s="13" t="s">
        <v>9</v>
      </c>
    </row>
    <row r="6" spans="1:7" ht="15.75" customHeight="1">
      <c r="A6" s="5">
        <v>1</v>
      </c>
      <c r="B6" s="6">
        <v>75</v>
      </c>
      <c r="C6" s="4" t="s">
        <v>128</v>
      </c>
      <c r="D6" s="4" t="s">
        <v>129</v>
      </c>
      <c r="E6" s="6">
        <v>1962</v>
      </c>
      <c r="F6" s="7">
        <v>0.018541666666666668</v>
      </c>
      <c r="G6" s="23">
        <v>0</v>
      </c>
    </row>
    <row r="7" spans="1:7" ht="15.75" customHeight="1">
      <c r="A7" s="5">
        <v>2</v>
      </c>
      <c r="B7" s="6">
        <v>70</v>
      </c>
      <c r="C7" s="4" t="s">
        <v>122</v>
      </c>
      <c r="D7" s="4" t="s">
        <v>123</v>
      </c>
      <c r="E7" s="6">
        <v>1958</v>
      </c>
      <c r="F7" s="7">
        <v>0.02048611111111111</v>
      </c>
      <c r="G7" s="24">
        <f>(F7-$F$6)</f>
        <v>0.001944444444444443</v>
      </c>
    </row>
    <row r="8" spans="1:7" ht="15.75" customHeight="1">
      <c r="A8" s="5">
        <v>3</v>
      </c>
      <c r="B8" s="6">
        <v>73</v>
      </c>
      <c r="C8" s="4" t="s">
        <v>126</v>
      </c>
      <c r="D8" s="4" t="s">
        <v>127</v>
      </c>
      <c r="E8" s="6">
        <v>1956</v>
      </c>
      <c r="F8" s="7">
        <v>0.021064814814814814</v>
      </c>
      <c r="G8" s="24">
        <f>(F8-$F$6)</f>
        <v>0.002523148148148146</v>
      </c>
    </row>
    <row r="9" spans="1:7" ht="15.75" customHeight="1">
      <c r="A9" s="5">
        <v>4</v>
      </c>
      <c r="B9" s="6">
        <v>71</v>
      </c>
      <c r="C9" s="4" t="s">
        <v>124</v>
      </c>
      <c r="D9" s="4" t="s">
        <v>125</v>
      </c>
      <c r="E9" s="6">
        <v>1956</v>
      </c>
      <c r="F9" s="7">
        <v>0.023645833333333335</v>
      </c>
      <c r="G9" s="24">
        <f>(F9-$F$6)</f>
        <v>0.005104166666666667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C10" sqref="C10"/>
    </sheetView>
  </sheetViews>
  <sheetFormatPr defaultColWidth="9.140625" defaultRowHeight="12.75"/>
  <cols>
    <col min="3" max="3" width="15.57421875" style="0" customWidth="1"/>
    <col min="4" max="4" width="18.140625" style="0" customWidth="1"/>
  </cols>
  <sheetData>
    <row r="1" spans="1:8" ht="18">
      <c r="A1" s="10" t="s">
        <v>10</v>
      </c>
      <c r="B1" s="9"/>
      <c r="C1" s="9"/>
      <c r="D1" s="9"/>
      <c r="E1" s="9"/>
      <c r="F1" s="9"/>
      <c r="G1" s="9"/>
      <c r="H1" s="9"/>
    </row>
    <row r="2" spans="1:8" ht="18">
      <c r="A2" s="11" t="s">
        <v>42</v>
      </c>
      <c r="B2" s="9"/>
      <c r="C2" s="9"/>
      <c r="D2" s="9"/>
      <c r="E2" s="9"/>
      <c r="F2" s="9"/>
      <c r="G2" s="9"/>
      <c r="H2" s="9"/>
    </row>
    <row r="3" spans="1:8" ht="18">
      <c r="A3" s="12" t="s">
        <v>40</v>
      </c>
      <c r="B3" s="9"/>
      <c r="C3" s="9"/>
      <c r="D3" s="9"/>
      <c r="E3" s="9"/>
      <c r="F3" s="9"/>
      <c r="G3" s="9"/>
      <c r="H3" s="9"/>
    </row>
    <row r="5" spans="1:7" ht="12.75">
      <c r="A5" s="14" t="s">
        <v>4</v>
      </c>
      <c r="B5" s="14" t="s">
        <v>5</v>
      </c>
      <c r="C5" s="14" t="s">
        <v>6</v>
      </c>
      <c r="D5" s="14" t="s">
        <v>7</v>
      </c>
      <c r="E5" s="16" t="s">
        <v>0</v>
      </c>
      <c r="F5" s="13" t="s">
        <v>8</v>
      </c>
      <c r="G5" s="14" t="s">
        <v>9</v>
      </c>
    </row>
    <row r="6" spans="1:7" ht="15.75" customHeight="1">
      <c r="A6" s="5">
        <v>1</v>
      </c>
      <c r="B6" s="6">
        <v>67</v>
      </c>
      <c r="C6" s="4" t="s">
        <v>130</v>
      </c>
      <c r="D6" s="4" t="s">
        <v>131</v>
      </c>
      <c r="E6" s="20">
        <v>1946</v>
      </c>
      <c r="F6" s="18">
        <v>0.02207175925925926</v>
      </c>
      <c r="G6" s="23">
        <v>0</v>
      </c>
    </row>
    <row r="7" spans="1:7" ht="15.75" customHeight="1">
      <c r="A7" s="19">
        <v>2</v>
      </c>
      <c r="B7" s="19">
        <v>68</v>
      </c>
      <c r="C7" t="s">
        <v>132</v>
      </c>
      <c r="D7" t="s">
        <v>1</v>
      </c>
      <c r="E7" s="21">
        <v>1945</v>
      </c>
      <c r="F7" s="17">
        <v>0.02344907407407407</v>
      </c>
      <c r="G7" s="2">
        <f>(F7-$F$6)</f>
        <v>0.0013773148148148104</v>
      </c>
    </row>
    <row r="8" spans="1:7" ht="15.75" customHeight="1">
      <c r="A8" s="19">
        <v>3</v>
      </c>
      <c r="B8" s="19">
        <v>77</v>
      </c>
      <c r="C8" t="s">
        <v>133</v>
      </c>
      <c r="D8" t="s">
        <v>134</v>
      </c>
      <c r="E8" s="21">
        <v>1950</v>
      </c>
      <c r="F8" s="17">
        <v>0.024583333333333332</v>
      </c>
      <c r="G8" s="2">
        <f>(F8-$F$6)</f>
        <v>0.0025115740740740723</v>
      </c>
    </row>
    <row r="9" spans="1:7" ht="15.75" customHeight="1">
      <c r="A9" s="19"/>
      <c r="B9" s="19"/>
      <c r="E9" s="21"/>
      <c r="F9" s="17"/>
      <c r="G9" s="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14" sqref="H14"/>
    </sheetView>
  </sheetViews>
  <sheetFormatPr defaultColWidth="9.140625" defaultRowHeight="12.75"/>
  <cols>
    <col min="3" max="3" width="21.28125" style="0" customWidth="1"/>
    <col min="4" max="4" width="16.140625" style="0" customWidth="1"/>
  </cols>
  <sheetData>
    <row r="1" spans="1:8" ht="18">
      <c r="A1" s="10" t="s">
        <v>10</v>
      </c>
      <c r="B1" s="9"/>
      <c r="C1" s="9"/>
      <c r="D1" s="9"/>
      <c r="E1" s="9"/>
      <c r="F1" s="9"/>
      <c r="G1" s="9"/>
      <c r="H1" s="9"/>
    </row>
    <row r="2" spans="1:8" ht="18">
      <c r="A2" s="11" t="s">
        <v>42</v>
      </c>
      <c r="B2" s="9"/>
      <c r="C2" s="9"/>
      <c r="D2" s="9"/>
      <c r="E2" s="9"/>
      <c r="F2" s="9"/>
      <c r="G2" s="9"/>
      <c r="H2" s="9"/>
    </row>
    <row r="3" spans="1:8" ht="18">
      <c r="A3" s="12" t="s">
        <v>25</v>
      </c>
      <c r="B3" s="9"/>
      <c r="C3" s="9"/>
      <c r="D3" s="9"/>
      <c r="E3" s="9"/>
      <c r="F3" s="9"/>
      <c r="G3" s="9"/>
      <c r="H3" s="9"/>
    </row>
    <row r="5" spans="1:7" ht="16.5" customHeight="1">
      <c r="A5" s="13" t="s">
        <v>4</v>
      </c>
      <c r="B5" s="13" t="s">
        <v>5</v>
      </c>
      <c r="C5" s="14" t="s">
        <v>6</v>
      </c>
      <c r="D5" s="14" t="s">
        <v>7</v>
      </c>
      <c r="E5" s="15" t="s">
        <v>0</v>
      </c>
      <c r="F5" s="13" t="s">
        <v>8</v>
      </c>
      <c r="G5" s="13" t="s">
        <v>9</v>
      </c>
    </row>
    <row r="6" spans="1:7" ht="16.5" customHeight="1">
      <c r="A6" s="19">
        <v>1</v>
      </c>
      <c r="B6" s="5">
        <v>74</v>
      </c>
      <c r="C6" s="4" t="s">
        <v>303</v>
      </c>
      <c r="D6" s="4" t="s">
        <v>171</v>
      </c>
      <c r="E6" s="5">
        <v>2005</v>
      </c>
      <c r="F6" s="2">
        <v>0.0008101851851851852</v>
      </c>
      <c r="G6" s="3">
        <f aca="true" t="shared" si="0" ref="G6:G21">(F6-$F$6)</f>
        <v>0</v>
      </c>
    </row>
    <row r="7" spans="1:7" ht="16.5" customHeight="1">
      <c r="A7" s="19">
        <v>2</v>
      </c>
      <c r="B7" s="5">
        <v>99</v>
      </c>
      <c r="C7" s="4" t="s">
        <v>309</v>
      </c>
      <c r="D7" s="4" t="s">
        <v>1</v>
      </c>
      <c r="E7" s="5">
        <v>2005</v>
      </c>
      <c r="F7" s="2">
        <v>0.0008449074074074075</v>
      </c>
      <c r="G7" s="3">
        <f t="shared" si="0"/>
        <v>3.472222222222234E-05</v>
      </c>
    </row>
    <row r="8" spans="1:7" ht="16.5" customHeight="1">
      <c r="A8" s="5">
        <v>3</v>
      </c>
      <c r="B8" s="6">
        <v>49</v>
      </c>
      <c r="C8" s="4" t="s">
        <v>296</v>
      </c>
      <c r="D8" s="4" t="s">
        <v>297</v>
      </c>
      <c r="E8" s="6">
        <v>2005</v>
      </c>
      <c r="F8" s="2">
        <v>0.0008912037037037036</v>
      </c>
      <c r="G8" s="3">
        <f t="shared" si="0"/>
        <v>8.101851851851846E-05</v>
      </c>
    </row>
    <row r="9" spans="1:7" ht="16.5" customHeight="1">
      <c r="A9" s="19">
        <v>4</v>
      </c>
      <c r="B9" s="6">
        <v>36</v>
      </c>
      <c r="C9" s="4" t="s">
        <v>294</v>
      </c>
      <c r="D9" s="4" t="s">
        <v>1</v>
      </c>
      <c r="E9" s="6">
        <v>2005</v>
      </c>
      <c r="F9" s="2">
        <v>0.0009722222222222221</v>
      </c>
      <c r="G9" s="3">
        <f t="shared" si="0"/>
        <v>0.00016203703703703692</v>
      </c>
    </row>
    <row r="10" spans="1:7" ht="16.5" customHeight="1">
      <c r="A10" s="19">
        <v>5</v>
      </c>
      <c r="B10" s="5">
        <v>100</v>
      </c>
      <c r="C10" s="4" t="s">
        <v>310</v>
      </c>
      <c r="D10" s="4" t="s">
        <v>77</v>
      </c>
      <c r="E10" s="5">
        <v>2006</v>
      </c>
      <c r="F10" s="2">
        <v>0.0010185185185185186</v>
      </c>
      <c r="G10" s="3">
        <f t="shared" si="0"/>
        <v>0.00020833333333333348</v>
      </c>
    </row>
    <row r="11" spans="1:7" ht="16.5" customHeight="1">
      <c r="A11" s="5">
        <v>6</v>
      </c>
      <c r="B11" s="6">
        <v>47</v>
      </c>
      <c r="C11" s="4" t="s">
        <v>295</v>
      </c>
      <c r="D11" s="4"/>
      <c r="E11" s="6">
        <v>2006</v>
      </c>
      <c r="F11" s="2">
        <v>0.0010532407407407407</v>
      </c>
      <c r="G11" s="3">
        <f t="shared" si="0"/>
        <v>0.0002430555555555555</v>
      </c>
    </row>
    <row r="12" spans="1:7" ht="16.5" customHeight="1">
      <c r="A12" s="19">
        <v>7</v>
      </c>
      <c r="B12" s="6">
        <v>27</v>
      </c>
      <c r="C12" s="4" t="s">
        <v>292</v>
      </c>
      <c r="D12" s="4" t="s">
        <v>136</v>
      </c>
      <c r="E12" s="6">
        <v>2006</v>
      </c>
      <c r="F12" s="2">
        <v>0.0010648148148148147</v>
      </c>
      <c r="G12" s="3">
        <f t="shared" si="0"/>
        <v>0.0002546296296296295</v>
      </c>
    </row>
    <row r="13" spans="1:7" ht="16.5" customHeight="1">
      <c r="A13" s="19">
        <v>8</v>
      </c>
      <c r="B13" s="6">
        <v>28</v>
      </c>
      <c r="C13" s="4" t="s">
        <v>293</v>
      </c>
      <c r="D13" s="4" t="s">
        <v>136</v>
      </c>
      <c r="E13" s="6">
        <v>2005</v>
      </c>
      <c r="F13" s="2">
        <v>0.0011226851851851851</v>
      </c>
      <c r="G13" s="3">
        <f t="shared" si="0"/>
        <v>0.00031249999999999995</v>
      </c>
    </row>
    <row r="14" spans="1:7" ht="16.5" customHeight="1">
      <c r="A14" s="5">
        <v>9</v>
      </c>
      <c r="B14" s="5">
        <v>82</v>
      </c>
      <c r="C14" s="4" t="s">
        <v>306</v>
      </c>
      <c r="D14" s="4" t="s">
        <v>1</v>
      </c>
      <c r="E14" s="5">
        <v>2008</v>
      </c>
      <c r="F14" s="2">
        <v>0.0011458333333333333</v>
      </c>
      <c r="G14" s="3">
        <f t="shared" si="0"/>
        <v>0.0003356481481481482</v>
      </c>
    </row>
    <row r="15" spans="1:7" ht="16.5" customHeight="1">
      <c r="A15" s="19">
        <v>10</v>
      </c>
      <c r="B15" s="6">
        <v>56</v>
      </c>
      <c r="C15" s="4" t="s">
        <v>300</v>
      </c>
      <c r="D15" s="4" t="s">
        <v>301</v>
      </c>
      <c r="E15" s="6">
        <v>2007</v>
      </c>
      <c r="F15" s="2">
        <v>0.0012037037037037038</v>
      </c>
      <c r="G15" s="3">
        <f t="shared" si="0"/>
        <v>0.00039351851851851863</v>
      </c>
    </row>
    <row r="16" spans="1:7" ht="16.5" customHeight="1">
      <c r="A16" s="19">
        <v>11</v>
      </c>
      <c r="B16" s="5">
        <v>80</v>
      </c>
      <c r="C16" s="4" t="s">
        <v>305</v>
      </c>
      <c r="D16" s="4" t="s">
        <v>171</v>
      </c>
      <c r="E16" s="5">
        <v>2007</v>
      </c>
      <c r="F16" s="2">
        <v>0.0012731481481481483</v>
      </c>
      <c r="G16" s="3">
        <f t="shared" si="0"/>
        <v>0.0004629629629629631</v>
      </c>
    </row>
    <row r="17" spans="1:7" ht="16.5" customHeight="1">
      <c r="A17" s="5">
        <v>12</v>
      </c>
      <c r="B17" s="6">
        <v>54</v>
      </c>
      <c r="C17" s="4" t="s">
        <v>298</v>
      </c>
      <c r="D17" s="4" t="s">
        <v>299</v>
      </c>
      <c r="E17" s="6">
        <v>2005</v>
      </c>
      <c r="F17" s="2">
        <v>0.0012962962962962963</v>
      </c>
      <c r="G17" s="3">
        <f t="shared" si="0"/>
        <v>0.0004861111111111111</v>
      </c>
    </row>
    <row r="18" spans="1:7" ht="16.5" customHeight="1">
      <c r="A18" s="19">
        <v>13</v>
      </c>
      <c r="B18" s="5">
        <v>83</v>
      </c>
      <c r="C18" s="4" t="s">
        <v>307</v>
      </c>
      <c r="D18" s="4" t="s">
        <v>77</v>
      </c>
      <c r="E18" s="5">
        <v>2007</v>
      </c>
      <c r="F18" s="2">
        <v>0.0013194444444444443</v>
      </c>
      <c r="G18" s="3">
        <f t="shared" si="0"/>
        <v>0.0005092592592592591</v>
      </c>
    </row>
    <row r="19" spans="1:7" ht="16.5" customHeight="1">
      <c r="A19" s="19">
        <v>14</v>
      </c>
      <c r="B19" s="6">
        <v>71</v>
      </c>
      <c r="C19" s="4" t="s">
        <v>302</v>
      </c>
      <c r="D19" s="4"/>
      <c r="E19" s="6">
        <v>2008</v>
      </c>
      <c r="F19" s="2">
        <v>0.0013773148148148147</v>
      </c>
      <c r="G19" s="3">
        <f t="shared" si="0"/>
        <v>0.0005671296296296296</v>
      </c>
    </row>
    <row r="20" spans="1:7" ht="16.5" customHeight="1">
      <c r="A20" s="5">
        <v>15</v>
      </c>
      <c r="B20" s="5">
        <v>89</v>
      </c>
      <c r="C20" s="4" t="s">
        <v>308</v>
      </c>
      <c r="D20" s="4" t="s">
        <v>77</v>
      </c>
      <c r="E20" s="5">
        <v>2007</v>
      </c>
      <c r="F20" s="2">
        <v>0.001400462962962963</v>
      </c>
      <c r="G20" s="3">
        <f t="shared" si="0"/>
        <v>0.0005902777777777778</v>
      </c>
    </row>
    <row r="21" spans="1:7" ht="16.5" customHeight="1">
      <c r="A21" s="19">
        <v>16</v>
      </c>
      <c r="B21" s="5">
        <v>79</v>
      </c>
      <c r="C21" s="4" t="s">
        <v>304</v>
      </c>
      <c r="D21" s="4" t="s">
        <v>1</v>
      </c>
      <c r="E21" s="5">
        <v>2010</v>
      </c>
      <c r="F21" s="2">
        <v>0.0022800925925925927</v>
      </c>
      <c r="G21" s="3">
        <f t="shared" si="0"/>
        <v>0.0014699074074074076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I12" sqref="I12"/>
    </sheetView>
  </sheetViews>
  <sheetFormatPr defaultColWidth="9.140625" defaultRowHeight="12.75"/>
  <cols>
    <col min="3" max="3" width="20.00390625" style="0" customWidth="1"/>
    <col min="4" max="4" width="17.28125" style="0" customWidth="1"/>
    <col min="7" max="7" width="11.140625" style="0" customWidth="1"/>
  </cols>
  <sheetData>
    <row r="1" spans="1:8" ht="18">
      <c r="A1" s="10" t="s">
        <v>10</v>
      </c>
      <c r="B1" s="9"/>
      <c r="C1" s="9"/>
      <c r="D1" s="9"/>
      <c r="E1" s="9"/>
      <c r="F1" s="9"/>
      <c r="G1" s="9"/>
      <c r="H1" s="9"/>
    </row>
    <row r="2" spans="1:8" ht="18">
      <c r="A2" s="11" t="s">
        <v>42</v>
      </c>
      <c r="B2" s="9"/>
      <c r="C2" s="9"/>
      <c r="D2" s="9"/>
      <c r="E2" s="9"/>
      <c r="F2" s="9"/>
      <c r="G2" s="9"/>
      <c r="H2" s="9"/>
    </row>
    <row r="3" spans="1:8" ht="18">
      <c r="A3" s="12" t="s">
        <v>26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4</v>
      </c>
      <c r="B5" s="13" t="s">
        <v>5</v>
      </c>
      <c r="C5" s="14" t="s">
        <v>6</v>
      </c>
      <c r="D5" s="14" t="s">
        <v>7</v>
      </c>
      <c r="E5" s="16" t="s">
        <v>0</v>
      </c>
      <c r="F5" s="13" t="s">
        <v>8</v>
      </c>
      <c r="G5" s="13" t="s">
        <v>9</v>
      </c>
    </row>
    <row r="6" spans="1:7" ht="16.5" customHeight="1">
      <c r="A6" s="5">
        <v>1</v>
      </c>
      <c r="B6" s="6">
        <v>46</v>
      </c>
      <c r="C6" s="4" t="s">
        <v>289</v>
      </c>
      <c r="D6" s="4" t="s">
        <v>191</v>
      </c>
      <c r="E6" s="6">
        <v>2003</v>
      </c>
      <c r="F6" s="3">
        <v>0.0013773148148148147</v>
      </c>
      <c r="G6" s="2">
        <f aca="true" t="shared" si="0" ref="G6:G13">(F6-$F$6)</f>
        <v>0</v>
      </c>
    </row>
    <row r="7" spans="1:7" ht="16.5" customHeight="1">
      <c r="A7" s="5">
        <v>2</v>
      </c>
      <c r="B7" s="6">
        <v>42</v>
      </c>
      <c r="C7" s="4" t="s">
        <v>285</v>
      </c>
      <c r="D7" s="4" t="s">
        <v>171</v>
      </c>
      <c r="E7" s="6">
        <v>2003</v>
      </c>
      <c r="F7" s="3">
        <v>0.001388888888888889</v>
      </c>
      <c r="G7" s="2">
        <f t="shared" si="0"/>
        <v>1.1574074074074221E-05</v>
      </c>
    </row>
    <row r="8" spans="1:7" ht="16.5" customHeight="1">
      <c r="A8" s="5">
        <v>3</v>
      </c>
      <c r="B8" s="6">
        <v>41</v>
      </c>
      <c r="C8" s="4" t="s">
        <v>284</v>
      </c>
      <c r="D8" s="4" t="s">
        <v>127</v>
      </c>
      <c r="E8" s="6">
        <v>2003</v>
      </c>
      <c r="F8" s="3">
        <v>0.001400462962962963</v>
      </c>
      <c r="G8" s="2">
        <f t="shared" si="0"/>
        <v>2.3148148148148225E-05</v>
      </c>
    </row>
    <row r="9" spans="1:7" ht="16.5" customHeight="1">
      <c r="A9" s="5">
        <v>4</v>
      </c>
      <c r="B9" s="6">
        <v>47</v>
      </c>
      <c r="C9" s="4" t="s">
        <v>290</v>
      </c>
      <c r="D9" s="4" t="s">
        <v>11</v>
      </c>
      <c r="E9" s="6">
        <v>2004</v>
      </c>
      <c r="F9" s="3">
        <v>0.0014930555555555556</v>
      </c>
      <c r="G9" s="2">
        <f t="shared" si="0"/>
        <v>0.00011574074074074091</v>
      </c>
    </row>
    <row r="10" spans="1:7" ht="16.5" customHeight="1">
      <c r="A10" s="5">
        <v>5</v>
      </c>
      <c r="B10" s="5">
        <v>48</v>
      </c>
      <c r="C10" s="4" t="s">
        <v>291</v>
      </c>
      <c r="D10" s="4" t="s">
        <v>171</v>
      </c>
      <c r="E10" s="5">
        <v>2003</v>
      </c>
      <c r="F10" s="2">
        <v>0.001574074074074074</v>
      </c>
      <c r="G10" s="2">
        <f t="shared" si="0"/>
        <v>0.00019675925925925937</v>
      </c>
    </row>
    <row r="11" spans="1:7" ht="16.5" customHeight="1">
      <c r="A11" s="5">
        <v>6</v>
      </c>
      <c r="B11" s="6">
        <v>45</v>
      </c>
      <c r="C11" s="4" t="s">
        <v>288</v>
      </c>
      <c r="D11" s="4" t="s">
        <v>171</v>
      </c>
      <c r="E11" s="6">
        <v>2004</v>
      </c>
      <c r="F11" s="3">
        <v>0.0016435185185185183</v>
      </c>
      <c r="G11" s="2">
        <f t="shared" si="0"/>
        <v>0.0002662037037037036</v>
      </c>
    </row>
    <row r="12" spans="1:7" ht="16.5" customHeight="1">
      <c r="A12" s="5">
        <v>7</v>
      </c>
      <c r="B12" s="6">
        <v>43</v>
      </c>
      <c r="C12" s="4" t="s">
        <v>286</v>
      </c>
      <c r="D12" s="4" t="s">
        <v>171</v>
      </c>
      <c r="E12" s="6">
        <v>2003</v>
      </c>
      <c r="F12" s="3">
        <v>0.0016550925925925926</v>
      </c>
      <c r="G12" s="2">
        <f t="shared" si="0"/>
        <v>0.00027777777777777783</v>
      </c>
    </row>
    <row r="13" spans="1:7" ht="16.5" customHeight="1">
      <c r="A13" s="5">
        <v>8</v>
      </c>
      <c r="B13" s="6">
        <v>44</v>
      </c>
      <c r="C13" s="4" t="s">
        <v>287</v>
      </c>
      <c r="D13" s="4" t="s">
        <v>171</v>
      </c>
      <c r="E13" s="6">
        <v>2004</v>
      </c>
      <c r="F13" s="3">
        <v>0.0019212962962962962</v>
      </c>
      <c r="G13" s="2">
        <f t="shared" si="0"/>
        <v>0.0005439814814814814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J13" sqref="J13"/>
    </sheetView>
  </sheetViews>
  <sheetFormatPr defaultColWidth="9.140625" defaultRowHeight="12.75"/>
  <cols>
    <col min="3" max="3" width="18.8515625" style="0" customWidth="1"/>
    <col min="4" max="4" width="21.7109375" style="0" customWidth="1"/>
  </cols>
  <sheetData>
    <row r="1" spans="1:8" ht="18">
      <c r="A1" s="10" t="s">
        <v>10</v>
      </c>
      <c r="B1" s="9"/>
      <c r="C1" s="9"/>
      <c r="D1" s="9"/>
      <c r="E1" s="9"/>
      <c r="F1" s="9"/>
      <c r="G1" s="9"/>
      <c r="H1" s="9"/>
    </row>
    <row r="2" spans="1:8" ht="18">
      <c r="A2" s="11" t="s">
        <v>42</v>
      </c>
      <c r="B2" s="9"/>
      <c r="C2" s="9"/>
      <c r="D2" s="9"/>
      <c r="E2" s="9"/>
      <c r="F2" s="9"/>
      <c r="G2" s="9"/>
      <c r="H2" s="9"/>
    </row>
    <row r="3" spans="1:8" ht="18">
      <c r="A3" s="12" t="s">
        <v>27</v>
      </c>
      <c r="B3" s="9"/>
      <c r="C3" s="9"/>
      <c r="D3" s="9"/>
      <c r="E3" s="9"/>
      <c r="F3" s="9"/>
      <c r="G3" s="9"/>
      <c r="H3" s="9"/>
    </row>
    <row r="5" spans="1:7" ht="15.75" customHeight="1">
      <c r="A5" s="14" t="s">
        <v>4</v>
      </c>
      <c r="B5" s="13" t="s">
        <v>5</v>
      </c>
      <c r="C5" s="14" t="s">
        <v>6</v>
      </c>
      <c r="D5" s="14" t="s">
        <v>7</v>
      </c>
      <c r="E5" s="16" t="s">
        <v>0</v>
      </c>
      <c r="F5" s="13" t="s">
        <v>8</v>
      </c>
      <c r="G5" s="13" t="s">
        <v>9</v>
      </c>
    </row>
    <row r="6" spans="1:7" ht="16.5" customHeight="1">
      <c r="A6" s="5">
        <v>1</v>
      </c>
      <c r="B6" s="6">
        <v>58</v>
      </c>
      <c r="C6" s="4" t="s">
        <v>265</v>
      </c>
      <c r="D6" s="4" t="s">
        <v>127</v>
      </c>
      <c r="E6" s="6">
        <v>2003</v>
      </c>
      <c r="F6" s="24">
        <v>0.0012731481481481483</v>
      </c>
      <c r="G6" s="7">
        <f aca="true" t="shared" si="0" ref="G6:G24">(F6-$F$6)</f>
        <v>0</v>
      </c>
    </row>
    <row r="7" spans="1:7" ht="16.5" customHeight="1">
      <c r="A7" s="19">
        <v>2</v>
      </c>
      <c r="B7" s="5">
        <v>73</v>
      </c>
      <c r="C7" s="4" t="s">
        <v>281</v>
      </c>
      <c r="D7" s="4" t="s">
        <v>282</v>
      </c>
      <c r="E7" s="5">
        <v>2003</v>
      </c>
      <c r="F7" s="23">
        <v>0.0013310185185185185</v>
      </c>
      <c r="G7" s="7">
        <f t="shared" si="0"/>
        <v>5.787037037037024E-05</v>
      </c>
    </row>
    <row r="8" spans="1:7" ht="16.5" customHeight="1">
      <c r="A8" s="19">
        <v>3</v>
      </c>
      <c r="B8" s="5">
        <v>70</v>
      </c>
      <c r="C8" s="4" t="s">
        <v>278</v>
      </c>
      <c r="D8" s="4" t="s">
        <v>191</v>
      </c>
      <c r="E8" s="5">
        <v>2003</v>
      </c>
      <c r="F8" s="23">
        <v>0.0013773148148148147</v>
      </c>
      <c r="G8" s="7">
        <f t="shared" si="0"/>
        <v>0.00010416666666666647</v>
      </c>
    </row>
    <row r="9" spans="1:7" ht="16.5" customHeight="1">
      <c r="A9" s="5">
        <v>4</v>
      </c>
      <c r="B9" s="5">
        <v>68</v>
      </c>
      <c r="C9" s="4" t="s">
        <v>276</v>
      </c>
      <c r="D9" s="4" t="s">
        <v>171</v>
      </c>
      <c r="E9" s="5">
        <v>2004</v>
      </c>
      <c r="F9" s="23">
        <v>0.001400462962962963</v>
      </c>
      <c r="G9" s="7">
        <f t="shared" si="0"/>
        <v>0.0001273148148148147</v>
      </c>
    </row>
    <row r="10" spans="1:7" ht="16.5" customHeight="1">
      <c r="A10" s="19">
        <v>5</v>
      </c>
      <c r="B10" s="6">
        <v>61</v>
      </c>
      <c r="C10" s="4" t="s">
        <v>268</v>
      </c>
      <c r="D10" s="4" t="s">
        <v>171</v>
      </c>
      <c r="E10" s="6">
        <v>2003</v>
      </c>
      <c r="F10" s="24">
        <v>0.001412037037037037</v>
      </c>
      <c r="G10" s="7">
        <f t="shared" si="0"/>
        <v>0.0001388888888888887</v>
      </c>
    </row>
    <row r="11" spans="1:7" ht="16.5" customHeight="1">
      <c r="A11" s="19">
        <v>6</v>
      </c>
      <c r="B11" s="5">
        <v>72</v>
      </c>
      <c r="C11" s="4" t="s">
        <v>280</v>
      </c>
      <c r="D11" s="4" t="s">
        <v>11</v>
      </c>
      <c r="E11" s="5">
        <v>2003</v>
      </c>
      <c r="F11" s="23">
        <v>0.0014351851851851854</v>
      </c>
      <c r="G11" s="7">
        <f t="shared" si="0"/>
        <v>0.00016203703703703714</v>
      </c>
    </row>
    <row r="12" spans="1:7" ht="16.5" customHeight="1">
      <c r="A12" s="5">
        <v>7</v>
      </c>
      <c r="B12" s="5">
        <v>67</v>
      </c>
      <c r="C12" s="4" t="s">
        <v>274</v>
      </c>
      <c r="D12" s="4" t="s">
        <v>275</v>
      </c>
      <c r="E12" s="5">
        <v>2004</v>
      </c>
      <c r="F12" s="23">
        <v>0.001550925925925926</v>
      </c>
      <c r="G12" s="7">
        <f t="shared" si="0"/>
        <v>0.00027777777777777783</v>
      </c>
    </row>
    <row r="13" spans="1:7" ht="16.5" customHeight="1">
      <c r="A13" s="19">
        <v>8</v>
      </c>
      <c r="B13" s="6">
        <v>57</v>
      </c>
      <c r="C13" s="4" t="s">
        <v>264</v>
      </c>
      <c r="D13" s="4" t="s">
        <v>127</v>
      </c>
      <c r="E13" s="6">
        <v>2003</v>
      </c>
      <c r="F13" s="24">
        <v>0.0015625</v>
      </c>
      <c r="G13" s="7">
        <f t="shared" si="0"/>
        <v>0.00028935185185185184</v>
      </c>
    </row>
    <row r="14" spans="1:7" ht="16.5" customHeight="1">
      <c r="A14" s="19">
        <v>9</v>
      </c>
      <c r="B14" s="5">
        <v>71</v>
      </c>
      <c r="C14" s="4" t="s">
        <v>279</v>
      </c>
      <c r="D14" s="4" t="s">
        <v>191</v>
      </c>
      <c r="E14" s="5">
        <v>2003</v>
      </c>
      <c r="F14" s="23">
        <v>0.0015856481481481479</v>
      </c>
      <c r="G14" s="7">
        <f t="shared" si="0"/>
        <v>0.0003124999999999996</v>
      </c>
    </row>
    <row r="15" spans="1:7" ht="16.5" customHeight="1">
      <c r="A15" s="5">
        <v>10</v>
      </c>
      <c r="B15" s="6">
        <v>59</v>
      </c>
      <c r="C15" s="4" t="s">
        <v>266</v>
      </c>
      <c r="D15" s="4"/>
      <c r="E15" s="6">
        <v>2004</v>
      </c>
      <c r="F15" s="24">
        <v>0.0016087962962962963</v>
      </c>
      <c r="G15" s="7">
        <f t="shared" si="0"/>
        <v>0.00033564814814814807</v>
      </c>
    </row>
    <row r="16" spans="1:7" ht="16.5" customHeight="1">
      <c r="A16" s="19">
        <v>11</v>
      </c>
      <c r="B16" s="6">
        <v>56</v>
      </c>
      <c r="C16" s="4" t="s">
        <v>263</v>
      </c>
      <c r="D16" s="4" t="s">
        <v>127</v>
      </c>
      <c r="E16" s="6">
        <v>2003</v>
      </c>
      <c r="F16" s="24">
        <v>0.0016435185185185183</v>
      </c>
      <c r="G16" s="7">
        <f t="shared" si="0"/>
        <v>0.0003703703703703701</v>
      </c>
    </row>
    <row r="17" spans="1:7" ht="16.5" customHeight="1">
      <c r="A17" s="19">
        <v>12</v>
      </c>
      <c r="B17" s="5">
        <v>65</v>
      </c>
      <c r="C17" s="4" t="s">
        <v>272</v>
      </c>
      <c r="D17" s="4" t="s">
        <v>171</v>
      </c>
      <c r="E17" s="5">
        <v>2004</v>
      </c>
      <c r="F17" s="23">
        <v>0.0016550925925925926</v>
      </c>
      <c r="G17" s="7">
        <f t="shared" si="0"/>
        <v>0.0003819444444444443</v>
      </c>
    </row>
    <row r="18" spans="1:7" ht="16.5" customHeight="1">
      <c r="A18" s="5">
        <v>13</v>
      </c>
      <c r="B18" s="5">
        <v>69</v>
      </c>
      <c r="C18" s="4" t="s">
        <v>277</v>
      </c>
      <c r="D18" s="4" t="s">
        <v>171</v>
      </c>
      <c r="E18" s="5">
        <v>2003</v>
      </c>
      <c r="F18" s="23">
        <v>0.001689814814814815</v>
      </c>
      <c r="G18" s="7">
        <f t="shared" si="0"/>
        <v>0.00041666666666666675</v>
      </c>
    </row>
    <row r="19" spans="1:7" ht="16.5" customHeight="1">
      <c r="A19" s="19">
        <v>14</v>
      </c>
      <c r="B19" s="5">
        <v>64</v>
      </c>
      <c r="C19" s="4" t="s">
        <v>271</v>
      </c>
      <c r="D19" s="4" t="s">
        <v>171</v>
      </c>
      <c r="E19" s="5">
        <v>2004</v>
      </c>
      <c r="F19" s="23">
        <v>0.0017013888888888892</v>
      </c>
      <c r="G19" s="7">
        <f t="shared" si="0"/>
        <v>0.00042824074074074097</v>
      </c>
    </row>
    <row r="20" spans="1:7" ht="16.5" customHeight="1">
      <c r="A20" s="19">
        <v>15</v>
      </c>
      <c r="B20" s="5">
        <v>63</v>
      </c>
      <c r="C20" s="4" t="s">
        <v>270</v>
      </c>
      <c r="D20" s="4" t="s">
        <v>171</v>
      </c>
      <c r="E20" s="5">
        <v>2004</v>
      </c>
      <c r="F20" s="23">
        <v>0.0017476851851851852</v>
      </c>
      <c r="G20" s="7">
        <f t="shared" si="0"/>
        <v>0.000474537037037037</v>
      </c>
    </row>
    <row r="21" spans="1:7" ht="16.5" customHeight="1">
      <c r="A21" s="5">
        <v>16</v>
      </c>
      <c r="B21" s="6">
        <v>62</v>
      </c>
      <c r="C21" s="4" t="s">
        <v>269</v>
      </c>
      <c r="D21" s="4"/>
      <c r="E21" s="6">
        <v>2003</v>
      </c>
      <c r="F21" s="24">
        <v>0.0017592592592592592</v>
      </c>
      <c r="G21" s="7">
        <f t="shared" si="0"/>
        <v>0.000486111111111111</v>
      </c>
    </row>
    <row r="22" spans="1:7" ht="16.5" customHeight="1">
      <c r="A22" s="19">
        <v>17</v>
      </c>
      <c r="B22" s="5">
        <v>66</v>
      </c>
      <c r="C22" s="4" t="s">
        <v>273</v>
      </c>
      <c r="D22" s="4" t="s">
        <v>171</v>
      </c>
      <c r="E22" s="5">
        <v>2004</v>
      </c>
      <c r="F22" s="23">
        <v>0.0017708333333333332</v>
      </c>
      <c r="G22" s="7">
        <f t="shared" si="0"/>
        <v>0.000497685185185185</v>
      </c>
    </row>
    <row r="23" spans="1:7" ht="16.5" customHeight="1">
      <c r="A23" s="19">
        <v>18</v>
      </c>
      <c r="B23" s="5">
        <v>76</v>
      </c>
      <c r="C23" s="4" t="s">
        <v>283</v>
      </c>
      <c r="D23" s="4" t="s">
        <v>77</v>
      </c>
      <c r="E23" s="5">
        <v>2003</v>
      </c>
      <c r="F23" s="23">
        <v>0.0018055555555555557</v>
      </c>
      <c r="G23" s="7">
        <f t="shared" si="0"/>
        <v>0.0005324074074074074</v>
      </c>
    </row>
    <row r="24" spans="1:7" ht="16.5" customHeight="1">
      <c r="A24" s="5">
        <v>19</v>
      </c>
      <c r="B24" s="6">
        <v>60</v>
      </c>
      <c r="C24" s="4" t="s">
        <v>267</v>
      </c>
      <c r="D24" s="4" t="s">
        <v>77</v>
      </c>
      <c r="E24" s="6">
        <v>2003</v>
      </c>
      <c r="F24" s="24">
        <v>0.0019097222222222222</v>
      </c>
      <c r="G24" s="7">
        <f t="shared" si="0"/>
        <v>0.0006365740740740739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9" sqref="I9"/>
    </sheetView>
  </sheetViews>
  <sheetFormatPr defaultColWidth="9.140625" defaultRowHeight="12.75"/>
  <cols>
    <col min="3" max="3" width="19.421875" style="0" customWidth="1"/>
    <col min="4" max="4" width="14.8515625" style="0" customWidth="1"/>
  </cols>
  <sheetData>
    <row r="1" spans="1:8" ht="18">
      <c r="A1" s="10" t="s">
        <v>10</v>
      </c>
      <c r="B1" s="9"/>
      <c r="C1" s="9"/>
      <c r="D1" s="9"/>
      <c r="E1" s="9"/>
      <c r="F1" s="9"/>
      <c r="G1" s="9"/>
      <c r="H1" s="9"/>
    </row>
    <row r="2" spans="1:8" ht="18">
      <c r="A2" s="11" t="s">
        <v>42</v>
      </c>
      <c r="B2" s="9"/>
      <c r="C2" s="9"/>
      <c r="D2" s="9"/>
      <c r="E2" s="9"/>
      <c r="F2" s="9"/>
      <c r="G2" s="9"/>
      <c r="H2" s="9"/>
    </row>
    <row r="3" spans="1:8" ht="18">
      <c r="A3" s="12" t="s">
        <v>28</v>
      </c>
      <c r="B3" s="9"/>
      <c r="C3" s="9"/>
      <c r="D3" s="9"/>
      <c r="E3" s="9"/>
      <c r="F3" s="9"/>
      <c r="G3" s="9"/>
      <c r="H3" s="9"/>
    </row>
    <row r="5" spans="1:7" ht="15.75" customHeight="1">
      <c r="A5" s="14" t="s">
        <v>4</v>
      </c>
      <c r="B5" s="13" t="s">
        <v>5</v>
      </c>
      <c r="C5" s="14" t="s">
        <v>6</v>
      </c>
      <c r="D5" s="14" t="s">
        <v>7</v>
      </c>
      <c r="E5" s="16" t="s">
        <v>0</v>
      </c>
      <c r="F5" s="13" t="s">
        <v>8</v>
      </c>
      <c r="G5" s="13" t="s">
        <v>9</v>
      </c>
    </row>
    <row r="6" spans="1:7" ht="16.5" customHeight="1">
      <c r="A6" s="5">
        <v>1</v>
      </c>
      <c r="B6" s="6">
        <v>59</v>
      </c>
      <c r="C6" s="4" t="s">
        <v>246</v>
      </c>
      <c r="D6" s="4" t="s">
        <v>191</v>
      </c>
      <c r="E6" s="6">
        <v>2002</v>
      </c>
      <c r="F6" s="24">
        <v>0.0033912037037037036</v>
      </c>
      <c r="G6" s="17">
        <v>0</v>
      </c>
    </row>
    <row r="7" spans="1:7" ht="16.5" customHeight="1">
      <c r="A7" s="5">
        <v>2</v>
      </c>
      <c r="B7" s="6">
        <v>60</v>
      </c>
      <c r="C7" s="4" t="s">
        <v>247</v>
      </c>
      <c r="D7" s="4" t="s">
        <v>171</v>
      </c>
      <c r="E7" s="6">
        <v>2001</v>
      </c>
      <c r="F7" s="24">
        <v>0.003425925925925926</v>
      </c>
      <c r="G7" s="18">
        <f>(F7-$F$6)</f>
        <v>3.4722222222222446E-05</v>
      </c>
    </row>
    <row r="8" spans="1:7" ht="16.5" customHeight="1">
      <c r="A8" s="5">
        <v>3</v>
      </c>
      <c r="B8" s="6">
        <v>61</v>
      </c>
      <c r="C8" s="4" t="s">
        <v>248</v>
      </c>
      <c r="D8" s="4" t="s">
        <v>171</v>
      </c>
      <c r="E8" s="6">
        <v>2001</v>
      </c>
      <c r="F8" s="24">
        <v>0.0035416666666666665</v>
      </c>
      <c r="G8" s="18">
        <f aca="true" t="shared" si="0" ref="G8:G22">(F8-$F$6)</f>
        <v>0.00015046296296296292</v>
      </c>
    </row>
    <row r="9" spans="1:7" ht="16.5" customHeight="1">
      <c r="A9" s="5">
        <v>4</v>
      </c>
      <c r="B9" s="5">
        <v>69</v>
      </c>
      <c r="C9" s="4" t="s">
        <v>257</v>
      </c>
      <c r="D9" s="4" t="s">
        <v>191</v>
      </c>
      <c r="E9" s="5">
        <v>2001</v>
      </c>
      <c r="F9" s="23">
        <v>0.003587962962962963</v>
      </c>
      <c r="G9" s="18">
        <f t="shared" si="0"/>
        <v>0.00019675925925925937</v>
      </c>
    </row>
    <row r="10" spans="1:7" ht="16.5" customHeight="1">
      <c r="A10" s="5">
        <v>5</v>
      </c>
      <c r="B10" s="6">
        <v>56</v>
      </c>
      <c r="C10" s="4" t="s">
        <v>243</v>
      </c>
      <c r="D10" s="4" t="s">
        <v>191</v>
      </c>
      <c r="E10" s="6">
        <v>2002</v>
      </c>
      <c r="F10" s="24">
        <v>0.0036574074074074074</v>
      </c>
      <c r="G10" s="18">
        <f t="shared" si="0"/>
        <v>0.00026620370370370383</v>
      </c>
    </row>
    <row r="11" spans="1:7" ht="16.5" customHeight="1">
      <c r="A11" s="5">
        <v>6</v>
      </c>
      <c r="B11" s="5">
        <v>70</v>
      </c>
      <c r="C11" s="4" t="s">
        <v>258</v>
      </c>
      <c r="D11" s="4" t="s">
        <v>191</v>
      </c>
      <c r="E11" s="5">
        <v>2001</v>
      </c>
      <c r="F11" s="23">
        <v>0.0037152777777777774</v>
      </c>
      <c r="G11" s="18">
        <f t="shared" si="0"/>
        <v>0.00032407407407407385</v>
      </c>
    </row>
    <row r="12" spans="1:7" ht="16.5" customHeight="1">
      <c r="A12" s="5">
        <v>7</v>
      </c>
      <c r="B12" s="6">
        <v>62</v>
      </c>
      <c r="C12" s="4" t="s">
        <v>249</v>
      </c>
      <c r="D12" s="4" t="s">
        <v>171</v>
      </c>
      <c r="E12" s="6">
        <v>2002</v>
      </c>
      <c r="F12" s="24">
        <v>0.0038078703703703707</v>
      </c>
      <c r="G12" s="18">
        <f t="shared" si="0"/>
        <v>0.0004166666666666672</v>
      </c>
    </row>
    <row r="13" spans="1:7" ht="16.5" customHeight="1">
      <c r="A13" s="5">
        <v>8</v>
      </c>
      <c r="B13" s="5">
        <v>66</v>
      </c>
      <c r="C13" s="4" t="s">
        <v>254</v>
      </c>
      <c r="D13" s="4" t="s">
        <v>171</v>
      </c>
      <c r="E13" s="5">
        <v>2002</v>
      </c>
      <c r="F13" s="23">
        <v>0.0038888888888888883</v>
      </c>
      <c r="G13" s="18">
        <f t="shared" si="0"/>
        <v>0.0004976851851851848</v>
      </c>
    </row>
    <row r="14" spans="1:7" ht="16.5" customHeight="1">
      <c r="A14" s="5">
        <v>9</v>
      </c>
      <c r="B14" s="6">
        <v>57</v>
      </c>
      <c r="C14" s="4" t="s">
        <v>244</v>
      </c>
      <c r="D14" s="4" t="s">
        <v>191</v>
      </c>
      <c r="E14" s="6">
        <v>2001</v>
      </c>
      <c r="F14" s="24">
        <v>0.003900462962962963</v>
      </c>
      <c r="G14" s="18">
        <f t="shared" si="0"/>
        <v>0.0005092592592592596</v>
      </c>
    </row>
    <row r="15" spans="1:7" ht="16.5" customHeight="1">
      <c r="A15" s="5">
        <v>10</v>
      </c>
      <c r="B15" s="6">
        <v>58</v>
      </c>
      <c r="C15" s="4" t="s">
        <v>245</v>
      </c>
      <c r="D15" s="4" t="s">
        <v>127</v>
      </c>
      <c r="E15" s="6">
        <v>2001</v>
      </c>
      <c r="F15" s="24">
        <v>0.003923611111111111</v>
      </c>
      <c r="G15" s="18">
        <f t="shared" si="0"/>
        <v>0.0005324074074074077</v>
      </c>
    </row>
    <row r="16" spans="1:7" ht="16.5" customHeight="1">
      <c r="A16" s="5">
        <v>11</v>
      </c>
      <c r="B16" s="5">
        <v>82</v>
      </c>
      <c r="C16" s="4" t="s">
        <v>259</v>
      </c>
      <c r="D16" s="4" t="s">
        <v>260</v>
      </c>
      <c r="E16" s="5">
        <v>2002</v>
      </c>
      <c r="F16" s="23">
        <v>0.003935185185185186</v>
      </c>
      <c r="G16" s="18">
        <f t="shared" si="0"/>
        <v>0.0005439814814814821</v>
      </c>
    </row>
    <row r="17" spans="1:7" ht="16.5" customHeight="1">
      <c r="A17" s="5">
        <v>12</v>
      </c>
      <c r="B17" s="5">
        <v>67</v>
      </c>
      <c r="C17" s="4" t="s">
        <v>255</v>
      </c>
      <c r="D17" s="4" t="s">
        <v>171</v>
      </c>
      <c r="E17" s="5">
        <v>2001</v>
      </c>
      <c r="F17" s="23">
        <v>0.003981481481481482</v>
      </c>
      <c r="G17" s="18">
        <f t="shared" si="0"/>
        <v>0.0005902777777777781</v>
      </c>
    </row>
    <row r="18" spans="1:7" ht="16.5" customHeight="1">
      <c r="A18" s="5">
        <v>13</v>
      </c>
      <c r="B18" s="5">
        <v>68</v>
      </c>
      <c r="C18" s="4" t="s">
        <v>256</v>
      </c>
      <c r="D18" s="4" t="s">
        <v>191</v>
      </c>
      <c r="E18" s="5">
        <v>2002</v>
      </c>
      <c r="F18" s="23">
        <v>0.003993055555555556</v>
      </c>
      <c r="G18" s="18">
        <f t="shared" si="0"/>
        <v>0.0006018518518518525</v>
      </c>
    </row>
    <row r="19" spans="1:7" ht="16.5" customHeight="1">
      <c r="A19" s="5">
        <v>14</v>
      </c>
      <c r="B19" s="5">
        <v>65</v>
      </c>
      <c r="C19" s="4" t="s">
        <v>253</v>
      </c>
      <c r="D19" s="4" t="s">
        <v>171</v>
      </c>
      <c r="E19" s="5">
        <v>2001</v>
      </c>
      <c r="F19" s="23">
        <v>0.00400462962962963</v>
      </c>
      <c r="G19" s="18">
        <f t="shared" si="0"/>
        <v>0.0006134259259259261</v>
      </c>
    </row>
    <row r="20" spans="1:7" ht="16.5" customHeight="1">
      <c r="A20" s="5">
        <v>15</v>
      </c>
      <c r="B20" s="5">
        <v>64</v>
      </c>
      <c r="C20" s="4" t="s">
        <v>252</v>
      </c>
      <c r="D20" s="4" t="s">
        <v>251</v>
      </c>
      <c r="E20" s="5">
        <v>2001</v>
      </c>
      <c r="F20" s="23">
        <v>0.004016203703703703</v>
      </c>
      <c r="G20" s="18">
        <f t="shared" si="0"/>
        <v>0.0006249999999999997</v>
      </c>
    </row>
    <row r="21" spans="1:7" ht="16.5" customHeight="1">
      <c r="A21" s="5">
        <v>16</v>
      </c>
      <c r="B21" s="5">
        <v>84</v>
      </c>
      <c r="C21" s="4" t="s">
        <v>262</v>
      </c>
      <c r="D21" s="4" t="s">
        <v>176</v>
      </c>
      <c r="E21" s="5">
        <v>2001</v>
      </c>
      <c r="F21" s="23">
        <v>0.004201388888888889</v>
      </c>
      <c r="G21" s="18">
        <f t="shared" si="0"/>
        <v>0.0008101851851851855</v>
      </c>
    </row>
    <row r="22" spans="1:7" ht="16.5" customHeight="1">
      <c r="A22" s="5">
        <v>17</v>
      </c>
      <c r="B22" s="6">
        <v>63</v>
      </c>
      <c r="C22" s="4" t="s">
        <v>250</v>
      </c>
      <c r="D22" s="4" t="s">
        <v>251</v>
      </c>
      <c r="E22" s="6">
        <v>2002</v>
      </c>
      <c r="F22" s="24">
        <v>0.004247685185185185</v>
      </c>
      <c r="G22" s="18">
        <f t="shared" si="0"/>
        <v>0.0008564814814814815</v>
      </c>
    </row>
    <row r="23" spans="1:7" ht="16.5" customHeight="1">
      <c r="A23" s="5">
        <v>18</v>
      </c>
      <c r="B23" s="5">
        <v>83</v>
      </c>
      <c r="C23" s="4" t="s">
        <v>261</v>
      </c>
      <c r="D23" s="4" t="s">
        <v>176</v>
      </c>
      <c r="E23" s="5">
        <v>2002</v>
      </c>
      <c r="F23" s="19" t="s">
        <v>187</v>
      </c>
      <c r="G23" s="19" t="s">
        <v>187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H21" sqref="H21"/>
    </sheetView>
  </sheetViews>
  <sheetFormatPr defaultColWidth="9.140625" defaultRowHeight="12.75"/>
  <cols>
    <col min="3" max="3" width="17.00390625" style="0" customWidth="1"/>
    <col min="4" max="4" width="18.57421875" style="0" customWidth="1"/>
  </cols>
  <sheetData>
    <row r="1" spans="1:8" ht="18">
      <c r="A1" s="10" t="s">
        <v>10</v>
      </c>
      <c r="B1" s="9"/>
      <c r="C1" s="9"/>
      <c r="D1" s="9"/>
      <c r="E1" s="9"/>
      <c r="F1" s="9"/>
      <c r="G1" s="9"/>
      <c r="H1" s="9"/>
    </row>
    <row r="2" spans="1:8" ht="18">
      <c r="A2" s="11" t="s">
        <v>42</v>
      </c>
      <c r="B2" s="9"/>
      <c r="C2" s="9"/>
      <c r="D2" s="9"/>
      <c r="E2" s="9"/>
      <c r="F2" s="9"/>
      <c r="G2" s="9"/>
      <c r="H2" s="9"/>
    </row>
    <row r="3" spans="1:8" ht="18">
      <c r="A3" s="12" t="s">
        <v>29</v>
      </c>
      <c r="B3" s="9"/>
      <c r="C3" s="9"/>
      <c r="D3" s="9"/>
      <c r="E3" s="9"/>
      <c r="F3" s="9"/>
      <c r="G3" s="9"/>
      <c r="H3" s="9"/>
    </row>
    <row r="5" spans="1:7" ht="15.75" customHeight="1">
      <c r="A5" s="14" t="s">
        <v>4</v>
      </c>
      <c r="B5" s="13" t="s">
        <v>5</v>
      </c>
      <c r="C5" s="14" t="s">
        <v>6</v>
      </c>
      <c r="D5" s="14" t="s">
        <v>7</v>
      </c>
      <c r="E5" s="16" t="s">
        <v>0</v>
      </c>
      <c r="F5" s="13" t="s">
        <v>8</v>
      </c>
      <c r="G5" s="13" t="s">
        <v>9</v>
      </c>
    </row>
    <row r="6" spans="1:7" ht="16.5" customHeight="1">
      <c r="A6" s="19">
        <v>1</v>
      </c>
      <c r="B6" s="5">
        <v>47</v>
      </c>
      <c r="C6" s="4" t="s">
        <v>230</v>
      </c>
      <c r="D6" t="s">
        <v>231</v>
      </c>
      <c r="E6" s="5">
        <v>2001</v>
      </c>
      <c r="F6" s="2">
        <v>0.003298611111111111</v>
      </c>
      <c r="G6" s="3">
        <f>(F6-$F$6)</f>
        <v>0</v>
      </c>
    </row>
    <row r="7" spans="1:7" ht="16.5" customHeight="1">
      <c r="A7" s="5">
        <v>2</v>
      </c>
      <c r="B7" s="6">
        <v>44</v>
      </c>
      <c r="C7" s="4" t="s">
        <v>227</v>
      </c>
      <c r="D7" s="4" t="s">
        <v>127</v>
      </c>
      <c r="E7" s="6">
        <v>2001</v>
      </c>
      <c r="F7" s="3">
        <v>0.0033912037037037036</v>
      </c>
      <c r="G7" s="3">
        <f aca="true" t="shared" si="0" ref="G7:G21">(F7-$F$6)</f>
        <v>9.259259259259247E-05</v>
      </c>
    </row>
    <row r="8" spans="1:7" ht="16.5" customHeight="1">
      <c r="A8" s="19">
        <v>3</v>
      </c>
      <c r="B8" s="5">
        <v>46</v>
      </c>
      <c r="C8" s="4" t="s">
        <v>229</v>
      </c>
      <c r="E8" s="5">
        <v>2001</v>
      </c>
      <c r="F8" s="2">
        <v>0.0034027777777777784</v>
      </c>
      <c r="G8" s="3">
        <f t="shared" si="0"/>
        <v>0.00010416666666666734</v>
      </c>
    </row>
    <row r="9" spans="1:7" ht="16.5" customHeight="1">
      <c r="A9" s="19">
        <v>4</v>
      </c>
      <c r="B9" s="5">
        <v>48</v>
      </c>
      <c r="C9" s="4" t="s">
        <v>232</v>
      </c>
      <c r="D9" t="s">
        <v>176</v>
      </c>
      <c r="E9" s="5">
        <v>2002</v>
      </c>
      <c r="F9" s="2">
        <v>0.003425925925925926</v>
      </c>
      <c r="G9" s="3">
        <f t="shared" si="0"/>
        <v>0.0001273148148148149</v>
      </c>
    </row>
    <row r="10" spans="1:7" ht="16.5" customHeight="1">
      <c r="A10" s="5">
        <v>5</v>
      </c>
      <c r="B10" s="5">
        <v>55</v>
      </c>
      <c r="C10" s="4" t="s">
        <v>240</v>
      </c>
      <c r="D10" t="s">
        <v>176</v>
      </c>
      <c r="E10" s="5">
        <v>2001</v>
      </c>
      <c r="F10" s="2">
        <v>0.003530092592592592</v>
      </c>
      <c r="G10" s="3">
        <f t="shared" si="0"/>
        <v>0.00023148148148148095</v>
      </c>
    </row>
    <row r="11" spans="1:7" ht="16.5" customHeight="1">
      <c r="A11" s="19">
        <v>6</v>
      </c>
      <c r="B11" s="5">
        <v>45</v>
      </c>
      <c r="C11" s="4" t="s">
        <v>228</v>
      </c>
      <c r="D11" s="4" t="s">
        <v>127</v>
      </c>
      <c r="E11" s="5">
        <v>2001</v>
      </c>
      <c r="F11" s="2">
        <v>0.0035532407407407405</v>
      </c>
      <c r="G11" s="3">
        <f t="shared" si="0"/>
        <v>0.0002546296296296294</v>
      </c>
    </row>
    <row r="12" spans="1:7" ht="16.5" customHeight="1">
      <c r="A12" s="19">
        <v>7</v>
      </c>
      <c r="B12" s="5">
        <v>50</v>
      </c>
      <c r="C12" s="4" t="s">
        <v>234</v>
      </c>
      <c r="D12" t="s">
        <v>176</v>
      </c>
      <c r="E12" s="5">
        <v>2001</v>
      </c>
      <c r="F12" s="2">
        <v>0.0035763888888888894</v>
      </c>
      <c r="G12" s="3">
        <f t="shared" si="0"/>
        <v>0.00027777777777777827</v>
      </c>
    </row>
    <row r="13" spans="1:7" ht="16.5" customHeight="1">
      <c r="A13" s="5">
        <v>8</v>
      </c>
      <c r="B13" s="5">
        <v>43</v>
      </c>
      <c r="C13" s="4" t="s">
        <v>226</v>
      </c>
      <c r="D13" s="4" t="s">
        <v>127</v>
      </c>
      <c r="E13" s="5">
        <v>2002</v>
      </c>
      <c r="F13" s="2">
        <v>0.0036111111111111114</v>
      </c>
      <c r="G13" s="3">
        <f t="shared" si="0"/>
        <v>0.0003125000000000003</v>
      </c>
    </row>
    <row r="14" spans="1:7" ht="16.5" customHeight="1">
      <c r="A14" s="19">
        <v>9</v>
      </c>
      <c r="B14" s="6">
        <v>41</v>
      </c>
      <c r="C14" s="4" t="s">
        <v>224</v>
      </c>
      <c r="D14" s="4" t="s">
        <v>14</v>
      </c>
      <c r="E14" s="6">
        <v>2001</v>
      </c>
      <c r="F14" s="3">
        <v>0.0037037037037037034</v>
      </c>
      <c r="G14" s="3">
        <f t="shared" si="0"/>
        <v>0.0004050925925925923</v>
      </c>
    </row>
    <row r="15" spans="1:7" ht="16.5" customHeight="1">
      <c r="A15" s="19">
        <v>10</v>
      </c>
      <c r="B15" s="5">
        <v>74</v>
      </c>
      <c r="C15" s="4" t="s">
        <v>241</v>
      </c>
      <c r="D15" t="s">
        <v>176</v>
      </c>
      <c r="E15" s="5">
        <v>2002</v>
      </c>
      <c r="F15" s="2">
        <v>0.0037268518518518514</v>
      </c>
      <c r="G15" s="3">
        <f t="shared" si="0"/>
        <v>0.0004282407407407403</v>
      </c>
    </row>
    <row r="16" spans="1:7" ht="16.5" customHeight="1">
      <c r="A16" s="5">
        <v>11</v>
      </c>
      <c r="B16" s="5">
        <v>75</v>
      </c>
      <c r="C16" s="4" t="s">
        <v>242</v>
      </c>
      <c r="E16" s="5">
        <v>2002</v>
      </c>
      <c r="F16" s="2">
        <v>0.0037384259259259263</v>
      </c>
      <c r="G16" s="3">
        <f t="shared" si="0"/>
        <v>0.0004398148148148152</v>
      </c>
    </row>
    <row r="17" spans="1:7" ht="16.5" customHeight="1">
      <c r="A17" s="19">
        <v>12</v>
      </c>
      <c r="B17" s="5">
        <v>52</v>
      </c>
      <c r="C17" s="4" t="s">
        <v>236</v>
      </c>
      <c r="D17" t="s">
        <v>237</v>
      </c>
      <c r="E17" s="5">
        <v>2002</v>
      </c>
      <c r="F17" s="2">
        <v>0.00375</v>
      </c>
      <c r="G17" s="3">
        <f t="shared" si="0"/>
        <v>0.00045138888888888876</v>
      </c>
    </row>
    <row r="18" spans="1:7" ht="16.5" customHeight="1">
      <c r="A18" s="19">
        <v>13</v>
      </c>
      <c r="B18" s="5">
        <v>54</v>
      </c>
      <c r="C18" s="4" t="s">
        <v>239</v>
      </c>
      <c r="D18" t="s">
        <v>171</v>
      </c>
      <c r="E18" s="5">
        <v>2002</v>
      </c>
      <c r="F18" s="2">
        <v>0.0038078703703703707</v>
      </c>
      <c r="G18" s="3">
        <f t="shared" si="0"/>
        <v>0.0005092592592592596</v>
      </c>
    </row>
    <row r="19" spans="1:7" ht="16.5" customHeight="1">
      <c r="A19" s="5">
        <v>14</v>
      </c>
      <c r="B19" s="6">
        <v>42</v>
      </c>
      <c r="C19" s="4" t="s">
        <v>225</v>
      </c>
      <c r="D19" s="4" t="s">
        <v>127</v>
      </c>
      <c r="E19" s="6">
        <v>2001</v>
      </c>
      <c r="F19" s="3">
        <v>0.0038773148148148143</v>
      </c>
      <c r="G19" s="3">
        <f t="shared" si="0"/>
        <v>0.0005787037037037032</v>
      </c>
    </row>
    <row r="20" spans="1:7" ht="16.5" customHeight="1">
      <c r="A20" s="19">
        <v>15</v>
      </c>
      <c r="B20" s="5">
        <v>51</v>
      </c>
      <c r="C20" s="4" t="s">
        <v>235</v>
      </c>
      <c r="D20" t="s">
        <v>171</v>
      </c>
      <c r="E20" s="5">
        <v>2001</v>
      </c>
      <c r="F20" s="2">
        <v>0.0038888888888888883</v>
      </c>
      <c r="G20" s="3">
        <f t="shared" si="0"/>
        <v>0.0005902777777777772</v>
      </c>
    </row>
    <row r="21" spans="1:7" ht="16.5" customHeight="1">
      <c r="A21" s="19">
        <v>16</v>
      </c>
      <c r="B21" s="5">
        <v>49</v>
      </c>
      <c r="C21" s="4" t="s">
        <v>233</v>
      </c>
      <c r="D21" t="s">
        <v>171</v>
      </c>
      <c r="E21" s="5">
        <v>2002</v>
      </c>
      <c r="F21" s="2">
        <v>0.0051504629629629635</v>
      </c>
      <c r="G21" s="3">
        <f t="shared" si="0"/>
        <v>0.0018518518518518524</v>
      </c>
    </row>
    <row r="22" spans="1:7" ht="16.5" customHeight="1">
      <c r="A22" s="5">
        <v>17</v>
      </c>
      <c r="B22" s="5">
        <v>53</v>
      </c>
      <c r="C22" s="4" t="s">
        <v>238</v>
      </c>
      <c r="D22" t="s">
        <v>237</v>
      </c>
      <c r="E22" s="5">
        <v>2001</v>
      </c>
      <c r="F22" s="19" t="s">
        <v>187</v>
      </c>
      <c r="G22" s="19" t="s">
        <v>187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H10" sqref="H10"/>
    </sheetView>
  </sheetViews>
  <sheetFormatPr defaultColWidth="9.140625" defaultRowHeight="12.75"/>
  <cols>
    <col min="3" max="3" width="21.57421875" style="0" customWidth="1"/>
    <col min="4" max="4" width="18.7109375" style="0" customWidth="1"/>
    <col min="6" max="6" width="10.28125" style="0" customWidth="1"/>
  </cols>
  <sheetData>
    <row r="1" spans="1:8" ht="18">
      <c r="A1" s="10" t="s">
        <v>10</v>
      </c>
      <c r="B1" s="9"/>
      <c r="C1" s="9"/>
      <c r="D1" s="9"/>
      <c r="E1" s="9"/>
      <c r="F1" s="9"/>
      <c r="G1" s="9"/>
      <c r="H1" s="9"/>
    </row>
    <row r="2" spans="1:8" ht="18">
      <c r="A2" s="11" t="s">
        <v>42</v>
      </c>
      <c r="B2" s="9"/>
      <c r="C2" s="9"/>
      <c r="D2" s="9"/>
      <c r="E2" s="9"/>
      <c r="F2" s="9"/>
      <c r="G2" s="9"/>
      <c r="H2" s="9"/>
    </row>
    <row r="3" spans="1:8" ht="18">
      <c r="A3" s="12" t="s">
        <v>30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4</v>
      </c>
      <c r="B5" s="13" t="s">
        <v>5</v>
      </c>
      <c r="C5" s="14" t="s">
        <v>6</v>
      </c>
      <c r="D5" s="14" t="s">
        <v>7</v>
      </c>
      <c r="E5" s="15" t="s">
        <v>0</v>
      </c>
      <c r="F5" s="14" t="s">
        <v>8</v>
      </c>
      <c r="G5" s="14" t="s">
        <v>9</v>
      </c>
    </row>
    <row r="6" spans="1:7" ht="16.5" customHeight="1">
      <c r="A6" s="19">
        <v>1</v>
      </c>
      <c r="B6" s="6">
        <v>6</v>
      </c>
      <c r="C6" s="4" t="s">
        <v>211</v>
      </c>
      <c r="D6" s="4" t="s">
        <v>19</v>
      </c>
      <c r="E6" s="6">
        <v>1999</v>
      </c>
      <c r="F6" s="3">
        <v>0.003148148148148148</v>
      </c>
      <c r="G6" s="2">
        <f aca="true" t="shared" si="0" ref="G6:G23">(F6-$F$6)</f>
        <v>0</v>
      </c>
    </row>
    <row r="7" spans="1:7" ht="16.5" customHeight="1">
      <c r="A7" s="19">
        <v>2</v>
      </c>
      <c r="B7" s="5">
        <v>12</v>
      </c>
      <c r="C7" s="4" t="s">
        <v>217</v>
      </c>
      <c r="D7" s="4" t="s">
        <v>171</v>
      </c>
      <c r="E7" s="5">
        <v>2000</v>
      </c>
      <c r="F7" s="2">
        <v>0.003206018518518519</v>
      </c>
      <c r="G7" s="2">
        <f t="shared" si="0"/>
        <v>5.787037037037089E-05</v>
      </c>
    </row>
    <row r="8" spans="1:7" ht="16.5" customHeight="1">
      <c r="A8" s="19">
        <v>3</v>
      </c>
      <c r="B8" s="5">
        <v>8</v>
      </c>
      <c r="C8" s="4" t="s">
        <v>213</v>
      </c>
      <c r="D8" s="4" t="s">
        <v>2</v>
      </c>
      <c r="E8" s="5">
        <v>2000</v>
      </c>
      <c r="F8" s="2">
        <v>0.003368055555555555</v>
      </c>
      <c r="G8" s="2">
        <f t="shared" si="0"/>
        <v>0.00021990740740740694</v>
      </c>
    </row>
    <row r="9" spans="1:7" ht="16.5" customHeight="1">
      <c r="A9" s="19">
        <v>4</v>
      </c>
      <c r="B9" s="5">
        <v>10</v>
      </c>
      <c r="C9" s="4" t="s">
        <v>215</v>
      </c>
      <c r="D9" s="4" t="s">
        <v>197</v>
      </c>
      <c r="E9" s="5">
        <v>1999</v>
      </c>
      <c r="F9" s="2">
        <v>0.0035763888888888894</v>
      </c>
      <c r="G9" s="2">
        <f t="shared" si="0"/>
        <v>0.0004282407407407412</v>
      </c>
    </row>
    <row r="10" spans="1:7" ht="16.5" customHeight="1">
      <c r="A10" s="19">
        <v>5</v>
      </c>
      <c r="B10" s="5">
        <v>11</v>
      </c>
      <c r="C10" s="4" t="s">
        <v>216</v>
      </c>
      <c r="D10" s="4" t="s">
        <v>171</v>
      </c>
      <c r="E10" s="5">
        <v>1999</v>
      </c>
      <c r="F10" s="2">
        <v>0.003587962962962963</v>
      </c>
      <c r="G10" s="2">
        <f t="shared" si="0"/>
        <v>0.00043981481481481476</v>
      </c>
    </row>
    <row r="11" spans="1:7" ht="16.5" customHeight="1">
      <c r="A11" s="19">
        <v>6</v>
      </c>
      <c r="B11" s="5">
        <v>7</v>
      </c>
      <c r="C11" s="4" t="s">
        <v>212</v>
      </c>
      <c r="D11" s="4" t="s">
        <v>171</v>
      </c>
      <c r="E11" s="6">
        <v>1999</v>
      </c>
      <c r="F11" s="2">
        <v>0.0038657407407407408</v>
      </c>
      <c r="G11" s="2">
        <f t="shared" si="0"/>
        <v>0.0007175925925925926</v>
      </c>
    </row>
    <row r="12" spans="1:7" ht="16.5" customHeight="1">
      <c r="A12" s="19">
        <v>7</v>
      </c>
      <c r="B12" s="6">
        <v>1</v>
      </c>
      <c r="C12" s="4" t="s">
        <v>207</v>
      </c>
      <c r="D12" s="4" t="s">
        <v>176</v>
      </c>
      <c r="E12" s="6">
        <v>2000</v>
      </c>
      <c r="F12" s="3">
        <v>0.0038773148148148143</v>
      </c>
      <c r="G12" s="2">
        <f t="shared" si="0"/>
        <v>0.0007291666666666662</v>
      </c>
    </row>
    <row r="13" spans="1:7" ht="16.5" customHeight="1">
      <c r="A13" s="19">
        <v>8</v>
      </c>
      <c r="B13" s="5">
        <v>18</v>
      </c>
      <c r="C13" s="4" t="s">
        <v>222</v>
      </c>
      <c r="D13" s="4" t="s">
        <v>176</v>
      </c>
      <c r="E13" s="5">
        <v>1999</v>
      </c>
      <c r="F13" s="2">
        <v>0.0038773148148148143</v>
      </c>
      <c r="G13" s="2">
        <f t="shared" si="0"/>
        <v>0.0007291666666666662</v>
      </c>
    </row>
    <row r="14" spans="1:7" ht="16.5" customHeight="1">
      <c r="A14" s="19">
        <v>9</v>
      </c>
      <c r="B14" s="5">
        <v>19</v>
      </c>
      <c r="C14" s="4" t="s">
        <v>223</v>
      </c>
      <c r="D14" s="4" t="s">
        <v>176</v>
      </c>
      <c r="E14" s="5">
        <v>1999</v>
      </c>
      <c r="F14" s="2">
        <v>0.003981481481481482</v>
      </c>
      <c r="G14" s="2">
        <f t="shared" si="0"/>
        <v>0.0008333333333333335</v>
      </c>
    </row>
    <row r="15" spans="1:7" ht="16.5" customHeight="1">
      <c r="A15" s="19">
        <v>10</v>
      </c>
      <c r="B15" s="5">
        <v>14</v>
      </c>
      <c r="C15" s="4" t="s">
        <v>219</v>
      </c>
      <c r="D15" s="4" t="s">
        <v>176</v>
      </c>
      <c r="E15" s="5">
        <v>1999</v>
      </c>
      <c r="F15" s="2">
        <v>0.0040625</v>
      </c>
      <c r="G15" s="2">
        <f t="shared" si="0"/>
        <v>0.000914351851851852</v>
      </c>
    </row>
    <row r="16" spans="1:7" ht="16.5" customHeight="1">
      <c r="A16" s="19">
        <v>11</v>
      </c>
      <c r="B16" s="6">
        <v>5</v>
      </c>
      <c r="C16" s="4" t="s">
        <v>210</v>
      </c>
      <c r="D16" s="4" t="s">
        <v>127</v>
      </c>
      <c r="E16" s="6">
        <v>2000</v>
      </c>
      <c r="F16" s="3">
        <v>0.00417824074074074</v>
      </c>
      <c r="G16" s="2">
        <f t="shared" si="0"/>
        <v>0.001030092592592592</v>
      </c>
    </row>
    <row r="17" spans="1:7" ht="16.5" customHeight="1">
      <c r="A17" s="19">
        <v>12</v>
      </c>
      <c r="B17" s="5">
        <v>13</v>
      </c>
      <c r="C17" s="4" t="s">
        <v>218</v>
      </c>
      <c r="D17" s="4" t="s">
        <v>11</v>
      </c>
      <c r="E17" s="5">
        <v>2000</v>
      </c>
      <c r="F17" s="2">
        <v>0.004189814814814815</v>
      </c>
      <c r="G17" s="2">
        <f t="shared" si="0"/>
        <v>0.0010416666666666664</v>
      </c>
    </row>
    <row r="18" spans="1:7" ht="16.5" customHeight="1">
      <c r="A18" s="19">
        <v>13</v>
      </c>
      <c r="B18" s="5">
        <v>2</v>
      </c>
      <c r="C18" s="4" t="s">
        <v>206</v>
      </c>
      <c r="D18" s="4" t="s">
        <v>127</v>
      </c>
      <c r="E18" s="5">
        <v>2000</v>
      </c>
      <c r="F18" s="2">
        <v>0.004201388888888889</v>
      </c>
      <c r="G18" s="2">
        <f t="shared" si="0"/>
        <v>0.0010532407407407409</v>
      </c>
    </row>
    <row r="19" spans="1:7" ht="16.5" customHeight="1">
      <c r="A19" s="19">
        <v>14</v>
      </c>
      <c r="B19" s="5">
        <v>17</v>
      </c>
      <c r="C19" s="4" t="s">
        <v>221</v>
      </c>
      <c r="D19" s="4" t="s">
        <v>176</v>
      </c>
      <c r="E19" s="5">
        <v>1999</v>
      </c>
      <c r="F19" s="2">
        <v>0.004236111111111111</v>
      </c>
      <c r="G19" s="2">
        <f t="shared" si="0"/>
        <v>0.0010879629629629625</v>
      </c>
    </row>
    <row r="20" spans="1:7" ht="16.5" customHeight="1">
      <c r="A20" s="19">
        <v>15</v>
      </c>
      <c r="B20" s="6">
        <v>3</v>
      </c>
      <c r="C20" s="4" t="s">
        <v>208</v>
      </c>
      <c r="D20" s="4" t="s">
        <v>127</v>
      </c>
      <c r="E20" s="6">
        <v>2000</v>
      </c>
      <c r="F20" s="3">
        <v>0.0042592592592592595</v>
      </c>
      <c r="G20" s="2">
        <f t="shared" si="0"/>
        <v>0.0011111111111111113</v>
      </c>
    </row>
    <row r="21" spans="1:7" ht="16.5" customHeight="1">
      <c r="A21" s="19">
        <v>16</v>
      </c>
      <c r="B21" s="6">
        <v>4</v>
      </c>
      <c r="C21" s="4" t="s">
        <v>209</v>
      </c>
      <c r="D21" s="4" t="s">
        <v>127</v>
      </c>
      <c r="E21" s="6">
        <v>2000</v>
      </c>
      <c r="F21" s="3">
        <v>0.0042592592592592595</v>
      </c>
      <c r="G21" s="2">
        <f t="shared" si="0"/>
        <v>0.0011111111111111113</v>
      </c>
    </row>
    <row r="22" spans="1:7" ht="16.5" customHeight="1">
      <c r="A22" s="19">
        <v>17</v>
      </c>
      <c r="B22" s="5">
        <v>9</v>
      </c>
      <c r="C22" s="4" t="s">
        <v>214</v>
      </c>
      <c r="D22" s="4" t="s">
        <v>171</v>
      </c>
      <c r="E22" s="5">
        <v>1999</v>
      </c>
      <c r="F22" s="2">
        <v>0.004525462962962963</v>
      </c>
      <c r="G22" s="2">
        <f t="shared" si="0"/>
        <v>0.0013773148148148147</v>
      </c>
    </row>
    <row r="23" spans="1:7" ht="16.5" customHeight="1">
      <c r="A23" s="19">
        <v>18</v>
      </c>
      <c r="B23" s="5">
        <v>15</v>
      </c>
      <c r="C23" s="4" t="s">
        <v>220</v>
      </c>
      <c r="D23" s="4" t="s">
        <v>176</v>
      </c>
      <c r="E23" s="5">
        <v>1999</v>
      </c>
      <c r="F23" s="2">
        <v>0.004907407407407407</v>
      </c>
      <c r="G23" s="2">
        <f t="shared" si="0"/>
        <v>0.001759259259259259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4" sqref="I14"/>
    </sheetView>
  </sheetViews>
  <sheetFormatPr defaultColWidth="9.140625" defaultRowHeight="12.75"/>
  <cols>
    <col min="3" max="3" width="16.8515625" style="0" customWidth="1"/>
    <col min="4" max="4" width="20.8515625" style="0" customWidth="1"/>
  </cols>
  <sheetData>
    <row r="1" spans="1:8" ht="18">
      <c r="A1" s="10" t="s">
        <v>10</v>
      </c>
      <c r="B1" s="9"/>
      <c r="C1" s="9"/>
      <c r="D1" s="9"/>
      <c r="E1" s="9"/>
      <c r="F1" s="9"/>
      <c r="G1" s="9"/>
      <c r="H1" s="9"/>
    </row>
    <row r="2" spans="1:8" ht="18">
      <c r="A2" s="11" t="s">
        <v>42</v>
      </c>
      <c r="B2" s="9"/>
      <c r="C2" s="9"/>
      <c r="D2" s="9"/>
      <c r="E2" s="9"/>
      <c r="F2" s="9"/>
      <c r="G2" s="9"/>
      <c r="H2" s="9"/>
    </row>
    <row r="3" spans="1:8" ht="18">
      <c r="A3" s="12" t="s">
        <v>31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4</v>
      </c>
      <c r="B5" s="13" t="s">
        <v>5</v>
      </c>
      <c r="C5" s="14" t="s">
        <v>6</v>
      </c>
      <c r="D5" s="14" t="s">
        <v>7</v>
      </c>
      <c r="E5" s="16" t="s">
        <v>0</v>
      </c>
      <c r="F5" s="13" t="s">
        <v>8</v>
      </c>
      <c r="G5" s="13" t="s">
        <v>9</v>
      </c>
    </row>
    <row r="6" spans="1:7" ht="16.5" customHeight="1">
      <c r="A6" s="19">
        <v>1</v>
      </c>
      <c r="B6" s="5">
        <v>30</v>
      </c>
      <c r="C6" s="4" t="s">
        <v>196</v>
      </c>
      <c r="D6" s="4" t="s">
        <v>197</v>
      </c>
      <c r="E6" s="5">
        <v>1999</v>
      </c>
      <c r="F6" s="2">
        <v>0.0031134259259259257</v>
      </c>
      <c r="G6" s="2">
        <v>0</v>
      </c>
    </row>
    <row r="7" spans="1:7" ht="16.5" customHeight="1">
      <c r="A7" s="19">
        <v>2</v>
      </c>
      <c r="B7" s="5">
        <v>25</v>
      </c>
      <c r="C7" s="4" t="s">
        <v>190</v>
      </c>
      <c r="D7" s="4" t="s">
        <v>191</v>
      </c>
      <c r="E7" s="5">
        <v>1999</v>
      </c>
      <c r="F7" s="17">
        <v>0.003125</v>
      </c>
      <c r="G7" s="2">
        <f>(F7-$F$6)</f>
        <v>1.1574074074074438E-05</v>
      </c>
    </row>
    <row r="8" spans="1:7" ht="16.5" customHeight="1">
      <c r="A8" s="19">
        <v>3</v>
      </c>
      <c r="B8" s="6">
        <v>24</v>
      </c>
      <c r="C8" s="4" t="s">
        <v>189</v>
      </c>
      <c r="D8" s="4" t="s">
        <v>18</v>
      </c>
      <c r="E8" s="6">
        <v>1999</v>
      </c>
      <c r="F8" s="18">
        <v>0.003148148148148148</v>
      </c>
      <c r="G8" s="2">
        <f aca="true" t="shared" si="0" ref="G8:G21">(F8-$F$6)</f>
        <v>3.4722222222222446E-05</v>
      </c>
    </row>
    <row r="9" spans="1:7" ht="16.5" customHeight="1">
      <c r="A9" s="19">
        <v>4</v>
      </c>
      <c r="B9" s="5">
        <v>23</v>
      </c>
      <c r="C9" s="4" t="s">
        <v>188</v>
      </c>
      <c r="D9" s="4" t="s">
        <v>18</v>
      </c>
      <c r="E9" s="5">
        <v>1999</v>
      </c>
      <c r="F9" s="17">
        <v>0.0031712962962962958</v>
      </c>
      <c r="G9" s="2">
        <f t="shared" si="0"/>
        <v>5.787037037037002E-05</v>
      </c>
    </row>
    <row r="10" spans="1:7" ht="16.5" customHeight="1">
      <c r="A10" s="19">
        <v>5</v>
      </c>
      <c r="B10" s="5">
        <v>33</v>
      </c>
      <c r="C10" s="4" t="s">
        <v>201</v>
      </c>
      <c r="D10" s="4" t="s">
        <v>200</v>
      </c>
      <c r="E10" s="5">
        <v>1999</v>
      </c>
      <c r="F10" s="2">
        <v>0.003368055555555555</v>
      </c>
      <c r="G10" s="2">
        <f t="shared" si="0"/>
        <v>0.0002546296296296294</v>
      </c>
    </row>
    <row r="11" spans="1:7" ht="16.5" customHeight="1">
      <c r="A11" s="19">
        <v>6</v>
      </c>
      <c r="B11" s="5">
        <v>31</v>
      </c>
      <c r="C11" s="4" t="s">
        <v>198</v>
      </c>
      <c r="D11" s="4" t="s">
        <v>197</v>
      </c>
      <c r="E11" s="5">
        <v>2000</v>
      </c>
      <c r="F11" s="2">
        <v>0.003414351851851852</v>
      </c>
      <c r="G11" s="2">
        <f t="shared" si="0"/>
        <v>0.0003009259259259263</v>
      </c>
    </row>
    <row r="12" spans="1:7" ht="16.5" customHeight="1">
      <c r="A12" s="19">
        <v>7</v>
      </c>
      <c r="B12" s="5">
        <v>28</v>
      </c>
      <c r="C12" s="4" t="s">
        <v>194</v>
      </c>
      <c r="D12" s="4" t="s">
        <v>18</v>
      </c>
      <c r="E12" s="5">
        <v>2000</v>
      </c>
      <c r="F12" s="2">
        <v>0.003472222222222222</v>
      </c>
      <c r="G12" s="2">
        <f t="shared" si="0"/>
        <v>0.0003587962962962963</v>
      </c>
    </row>
    <row r="13" spans="1:7" ht="16.5" customHeight="1">
      <c r="A13" s="19">
        <v>8</v>
      </c>
      <c r="B13" s="5">
        <v>36</v>
      </c>
      <c r="C13" s="4" t="s">
        <v>204</v>
      </c>
      <c r="D13" s="4" t="s">
        <v>200</v>
      </c>
      <c r="E13" s="5">
        <v>1999</v>
      </c>
      <c r="F13" s="2">
        <v>0.0035185185185185185</v>
      </c>
      <c r="G13" s="2">
        <f t="shared" si="0"/>
        <v>0.00040509259259259274</v>
      </c>
    </row>
    <row r="14" spans="1:7" ht="16.5" customHeight="1">
      <c r="A14" s="19">
        <v>9</v>
      </c>
      <c r="B14" s="5">
        <v>21</v>
      </c>
      <c r="C14" s="4" t="s">
        <v>186</v>
      </c>
      <c r="D14" s="4" t="s">
        <v>18</v>
      </c>
      <c r="E14" s="5">
        <v>1999</v>
      </c>
      <c r="F14" s="17">
        <v>0.0035416666666666665</v>
      </c>
      <c r="G14" s="2">
        <f t="shared" si="0"/>
        <v>0.00042824074074074075</v>
      </c>
    </row>
    <row r="15" spans="1:7" ht="16.5" customHeight="1">
      <c r="A15" s="19">
        <v>10</v>
      </c>
      <c r="B15" s="5">
        <v>34</v>
      </c>
      <c r="C15" s="4" t="s">
        <v>202</v>
      </c>
      <c r="D15" s="4" t="s">
        <v>200</v>
      </c>
      <c r="E15" s="5">
        <v>2000</v>
      </c>
      <c r="F15" s="2">
        <v>0.0035648148148148154</v>
      </c>
      <c r="G15" s="2">
        <f t="shared" si="0"/>
        <v>0.00045138888888888963</v>
      </c>
    </row>
    <row r="16" spans="1:7" ht="16.5" customHeight="1">
      <c r="A16" s="19">
        <v>11</v>
      </c>
      <c r="B16" s="5">
        <v>35</v>
      </c>
      <c r="C16" s="4" t="s">
        <v>203</v>
      </c>
      <c r="D16" s="4" t="s">
        <v>200</v>
      </c>
      <c r="E16" s="5">
        <v>1999</v>
      </c>
      <c r="F16" s="2">
        <v>0.003599537037037037</v>
      </c>
      <c r="G16" s="2">
        <f t="shared" si="0"/>
        <v>0.0004861111111111112</v>
      </c>
    </row>
    <row r="17" spans="1:7" ht="16.5" customHeight="1">
      <c r="A17" s="19">
        <v>12</v>
      </c>
      <c r="B17" s="5">
        <v>37</v>
      </c>
      <c r="C17" s="4" t="s">
        <v>205</v>
      </c>
      <c r="E17" s="5">
        <v>1999</v>
      </c>
      <c r="F17" s="2">
        <v>0.0036342592592592594</v>
      </c>
      <c r="G17" s="2">
        <f t="shared" si="0"/>
        <v>0.0005208333333333337</v>
      </c>
    </row>
    <row r="18" spans="1:7" ht="16.5" customHeight="1">
      <c r="A18" s="19">
        <v>13</v>
      </c>
      <c r="B18" s="6">
        <v>27</v>
      </c>
      <c r="C18" s="4" t="s">
        <v>193</v>
      </c>
      <c r="D18" s="4" t="s">
        <v>18</v>
      </c>
      <c r="E18" s="6">
        <v>2000</v>
      </c>
      <c r="F18" s="18">
        <v>0.0037152777777777774</v>
      </c>
      <c r="G18" s="2">
        <f t="shared" si="0"/>
        <v>0.0006018518518518517</v>
      </c>
    </row>
    <row r="19" spans="1:7" ht="16.5" customHeight="1">
      <c r="A19" s="19">
        <v>14</v>
      </c>
      <c r="B19" s="6">
        <v>26</v>
      </c>
      <c r="C19" s="4" t="s">
        <v>192</v>
      </c>
      <c r="D19" s="4" t="s">
        <v>18</v>
      </c>
      <c r="E19" s="6">
        <v>1999</v>
      </c>
      <c r="F19" s="18">
        <v>0.0037268518518518514</v>
      </c>
      <c r="G19" s="2">
        <f t="shared" si="0"/>
        <v>0.0006134259259259257</v>
      </c>
    </row>
    <row r="20" spans="1:7" ht="16.5" customHeight="1">
      <c r="A20" s="19">
        <v>15</v>
      </c>
      <c r="B20" s="5">
        <v>29</v>
      </c>
      <c r="C20" s="4" t="s">
        <v>195</v>
      </c>
      <c r="D20" s="4" t="s">
        <v>77</v>
      </c>
      <c r="E20" s="5">
        <v>1999</v>
      </c>
      <c r="F20" s="2">
        <v>0.0038888888888888883</v>
      </c>
      <c r="G20" s="2">
        <f t="shared" si="0"/>
        <v>0.0007754629629629626</v>
      </c>
    </row>
    <row r="21" spans="1:7" ht="16.5" customHeight="1">
      <c r="A21" s="19">
        <v>16</v>
      </c>
      <c r="B21" s="5">
        <v>32</v>
      </c>
      <c r="C21" s="4" t="s">
        <v>199</v>
      </c>
      <c r="D21" s="4" t="s">
        <v>200</v>
      </c>
      <c r="E21" s="5">
        <v>1999</v>
      </c>
      <c r="F21" s="2">
        <v>0.00431712962962963</v>
      </c>
      <c r="G21" s="2">
        <f t="shared" si="0"/>
        <v>0.0012037037037037042</v>
      </c>
    </row>
    <row r="22" spans="1:7" ht="16.5" customHeight="1">
      <c r="A22" s="19">
        <v>17</v>
      </c>
      <c r="B22" s="5">
        <v>22</v>
      </c>
      <c r="C22" s="4" t="s">
        <v>16</v>
      </c>
      <c r="D22" s="4" t="s">
        <v>52</v>
      </c>
      <c r="E22" s="5">
        <v>2000</v>
      </c>
      <c r="F22" s="8" t="s">
        <v>187</v>
      </c>
      <c r="G22" s="8" t="s">
        <v>187</v>
      </c>
    </row>
    <row r="23" ht="12.75">
      <c r="G23" s="8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8" sqref="H8"/>
    </sheetView>
  </sheetViews>
  <sheetFormatPr defaultColWidth="9.140625" defaultRowHeight="12.75"/>
  <cols>
    <col min="3" max="3" width="19.421875" style="0" customWidth="1"/>
    <col min="4" max="4" width="18.140625" style="0" customWidth="1"/>
  </cols>
  <sheetData>
    <row r="1" spans="1:8" ht="18">
      <c r="A1" s="10" t="s">
        <v>10</v>
      </c>
      <c r="B1" s="9"/>
      <c r="C1" s="9"/>
      <c r="D1" s="9"/>
      <c r="E1" s="9"/>
      <c r="F1" s="9"/>
      <c r="G1" s="9"/>
      <c r="H1" s="9"/>
    </row>
    <row r="2" spans="1:8" ht="18">
      <c r="A2" s="11" t="s">
        <v>42</v>
      </c>
      <c r="B2" s="9"/>
      <c r="C2" s="9"/>
      <c r="D2" s="9"/>
      <c r="E2" s="9"/>
      <c r="F2" s="9"/>
      <c r="G2" s="9"/>
      <c r="H2" s="9"/>
    </row>
    <row r="3" spans="1:8" ht="18">
      <c r="A3" s="12" t="s">
        <v>32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4</v>
      </c>
      <c r="B5" s="13" t="s">
        <v>5</v>
      </c>
      <c r="C5" s="14" t="s">
        <v>6</v>
      </c>
      <c r="D5" s="14" t="s">
        <v>7</v>
      </c>
      <c r="E5" s="15" t="s">
        <v>0</v>
      </c>
      <c r="F5" s="14" t="s">
        <v>8</v>
      </c>
      <c r="G5" s="14" t="s">
        <v>9</v>
      </c>
    </row>
    <row r="6" spans="1:7" ht="16.5" customHeight="1">
      <c r="A6" s="5">
        <v>1</v>
      </c>
      <c r="B6" s="6">
        <v>26</v>
      </c>
      <c r="C6" s="4" t="s">
        <v>181</v>
      </c>
      <c r="D6" s="4" t="s">
        <v>182</v>
      </c>
      <c r="E6" s="6">
        <v>1998</v>
      </c>
      <c r="F6" s="2">
        <v>0.005902777777777778</v>
      </c>
      <c r="G6" s="3">
        <f aca="true" t="shared" si="0" ref="G6:G14">(F6-$F$6)</f>
        <v>0</v>
      </c>
    </row>
    <row r="7" spans="1:7" ht="16.5" customHeight="1">
      <c r="A7" s="19">
        <v>2</v>
      </c>
      <c r="B7" s="5">
        <v>27</v>
      </c>
      <c r="C7" s="4" t="s">
        <v>183</v>
      </c>
      <c r="D7" s="4" t="s">
        <v>171</v>
      </c>
      <c r="E7" s="5">
        <v>1998</v>
      </c>
      <c r="F7" s="2">
        <v>0.006018518518518518</v>
      </c>
      <c r="G7" s="3">
        <f t="shared" si="0"/>
        <v>0.00011574074074074004</v>
      </c>
    </row>
    <row r="8" spans="1:7" ht="16.5" customHeight="1">
      <c r="A8" s="5">
        <v>3</v>
      </c>
      <c r="B8" s="6">
        <v>21</v>
      </c>
      <c r="C8" s="4" t="s">
        <v>3</v>
      </c>
      <c r="D8" s="4" t="s">
        <v>15</v>
      </c>
      <c r="E8" s="6">
        <v>1997</v>
      </c>
      <c r="F8" s="3">
        <v>0.006087962962962964</v>
      </c>
      <c r="G8" s="3">
        <f t="shared" si="0"/>
        <v>0.00018518518518518667</v>
      </c>
    </row>
    <row r="9" spans="1:7" ht="16.5" customHeight="1">
      <c r="A9" s="5">
        <v>4</v>
      </c>
      <c r="B9" s="5">
        <v>29</v>
      </c>
      <c r="C9" s="4" t="s">
        <v>185</v>
      </c>
      <c r="D9" s="4" t="s">
        <v>176</v>
      </c>
      <c r="E9" s="5">
        <v>1998</v>
      </c>
      <c r="F9" s="2">
        <v>0.006435185185185186</v>
      </c>
      <c r="G9" s="3">
        <f t="shared" si="0"/>
        <v>0.0005324074074074085</v>
      </c>
    </row>
    <row r="10" spans="1:7" ht="16.5" customHeight="1">
      <c r="A10" s="19">
        <v>5</v>
      </c>
      <c r="B10" s="6">
        <v>22</v>
      </c>
      <c r="C10" s="4" t="s">
        <v>177</v>
      </c>
      <c r="D10" s="4"/>
      <c r="E10" s="6">
        <v>1998</v>
      </c>
      <c r="F10" s="3">
        <v>0.006805555555555557</v>
      </c>
      <c r="G10" s="3">
        <f t="shared" si="0"/>
        <v>0.0009027777777777793</v>
      </c>
    </row>
    <row r="11" spans="1:7" ht="16.5" customHeight="1">
      <c r="A11" s="5">
        <v>6</v>
      </c>
      <c r="B11" s="6">
        <v>24</v>
      </c>
      <c r="C11" s="4" t="s">
        <v>179</v>
      </c>
      <c r="D11" s="4" t="s">
        <v>2</v>
      </c>
      <c r="E11" s="6">
        <v>1998</v>
      </c>
      <c r="F11" s="3">
        <v>0.007314814814814815</v>
      </c>
      <c r="G11" s="3">
        <f t="shared" si="0"/>
        <v>0.0014120370370370372</v>
      </c>
    </row>
    <row r="12" spans="1:7" ht="16.5" customHeight="1">
      <c r="A12" s="5">
        <v>7</v>
      </c>
      <c r="B12" s="6">
        <v>23</v>
      </c>
      <c r="C12" s="4" t="s">
        <v>178</v>
      </c>
      <c r="D12" s="4" t="s">
        <v>2</v>
      </c>
      <c r="E12" s="6">
        <v>1998</v>
      </c>
      <c r="F12" s="3">
        <v>0.007349537037037037</v>
      </c>
      <c r="G12" s="3">
        <f t="shared" si="0"/>
        <v>0.0014467592592592596</v>
      </c>
    </row>
    <row r="13" spans="1:7" ht="16.5" customHeight="1">
      <c r="A13" s="19">
        <v>8</v>
      </c>
      <c r="B13" s="6">
        <v>25</v>
      </c>
      <c r="C13" s="4" t="s">
        <v>180</v>
      </c>
      <c r="D13" s="4" t="s">
        <v>2</v>
      </c>
      <c r="E13" s="6">
        <v>1998</v>
      </c>
      <c r="F13" s="3">
        <v>0.007870370370370371</v>
      </c>
      <c r="G13" s="3">
        <f t="shared" si="0"/>
        <v>0.0019675925925925937</v>
      </c>
    </row>
    <row r="14" spans="1:7" ht="16.5" customHeight="1">
      <c r="A14" s="5">
        <v>9</v>
      </c>
      <c r="B14" s="5">
        <v>28</v>
      </c>
      <c r="C14" s="4" t="s">
        <v>184</v>
      </c>
      <c r="D14" s="4" t="s">
        <v>171</v>
      </c>
      <c r="E14" s="5">
        <v>1997</v>
      </c>
      <c r="F14" s="2">
        <v>0.007916666666666667</v>
      </c>
      <c r="G14" s="3">
        <f t="shared" si="0"/>
        <v>0.0020138888888888897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blondin</dc:creator>
  <cp:keywords/>
  <dc:description/>
  <cp:lastModifiedBy>Dáda</cp:lastModifiedBy>
  <cp:lastPrinted>2009-04-04T15:42:09Z</cp:lastPrinted>
  <dcterms:created xsi:type="dcterms:W3CDTF">2009-04-04T13:24:25Z</dcterms:created>
  <dcterms:modified xsi:type="dcterms:W3CDTF">2012-04-06T07:19:44Z</dcterms:modified>
  <cp:category/>
  <cp:version/>
  <cp:contentType/>
  <cp:contentStatus/>
</cp:coreProperties>
</file>